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10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<sst xmlns="http://schemas.openxmlformats.org/spreadsheetml/2006/main" count="254" uniqueCount="97">
  <si>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</si>
  <si>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</si>
  <si>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</si>
  <si>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</si>
  <si>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</si>
  <si>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</si>
  <si>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</si>
  <si>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</si>
  <si>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BOROVJE_x000D_
DAVORA ZBILJSKOG 7_x000D_
10 000 ZAGREB_x000D_
Tel: +385(1)6331524   Fax: +385(1)6331524_x000D_
OIB: 90515285700_x000D_
Mail: nedeljka.kristic@skole.hr_x000D_
IBAN: HR9424020061101116922</t>
  </si>
  <si>
    <t xml:space="preserve">Odgovorna Osoba: mr. sc. Branka Štefok Bojadžija_x000D_
     </t>
  </si>
  <si>
    <t>Isplata Sredstava Za Razdoblje: 01.01.2026 Do 31.01.2026</t>
  </si>
  <si>
    <t>MAT, obrt za poduku vl.Maja Zelčić</t>
  </si>
  <si>
    <t>96946541215</t>
  </si>
  <si>
    <t>10000 Zagreb</t>
  </si>
  <si>
    <t>OSTALE USLUGE</t>
  </si>
  <si>
    <t>OSNOVNA ŠKOLA BOROVJE</t>
  </si>
  <si>
    <t>Ukupno:</t>
  </si>
  <si>
    <t>DO RE MI</t>
  </si>
  <si>
    <t>87957649939</t>
  </si>
  <si>
    <t>ZAKUPNINE I NAJAMNINE</t>
  </si>
  <si>
    <t>HP-Hrvatska pošta dd</t>
  </si>
  <si>
    <t>87311810356</t>
  </si>
  <si>
    <t>USLUGE TELEFONA, POŠTE I PRIJEVOZA</t>
  </si>
  <si>
    <t>OŠ MARINA DRŽIĆA</t>
  </si>
  <si>
    <t>86073415624</t>
  </si>
  <si>
    <t>100000 Zagreb</t>
  </si>
  <si>
    <t>MATERIJAL I SIROVINE</t>
  </si>
  <si>
    <t>KOMUNALNE USLUGE</t>
  </si>
  <si>
    <t>FINA</t>
  </si>
  <si>
    <t>85821130368</t>
  </si>
  <si>
    <t>Obveze za ostale nespomenute financijske rashode</t>
  </si>
  <si>
    <t>VODOOPSKRBA I ODVODNJA doo</t>
  </si>
  <si>
    <t>83416546499</t>
  </si>
  <si>
    <t>Hrvatski telekom dd</t>
  </si>
  <si>
    <t>81793146560</t>
  </si>
  <si>
    <t>AGRODALM</t>
  </si>
  <si>
    <t>80649374262</t>
  </si>
  <si>
    <t>Zagreb</t>
  </si>
  <si>
    <t>MIBOR doo za trgovinu i usluge</t>
  </si>
  <si>
    <t>79926813469</t>
  </si>
  <si>
    <t>UREDSKI MATERIJAL I OSTALI MAT.RASHODI</t>
  </si>
  <si>
    <t>KLARA d.d.</t>
  </si>
  <si>
    <t>76842508189</t>
  </si>
  <si>
    <t>SREĆKO TOURS doo</t>
  </si>
  <si>
    <t>74454217661</t>
  </si>
  <si>
    <t>10340 Luka, Vrbovec</t>
  </si>
  <si>
    <t>Telemach Hrvatska doo</t>
  </si>
  <si>
    <t>70133616033</t>
  </si>
  <si>
    <t>NARODNE NOVINE</t>
  </si>
  <si>
    <t>64546066176</t>
  </si>
  <si>
    <t>HEP OPSKRBA doo</t>
  </si>
  <si>
    <t>63073332379</t>
  </si>
  <si>
    <t>ENERGIJA</t>
  </si>
  <si>
    <t>UPRAVLJANJE SPORTSKIM OBJEKTIMA</t>
  </si>
  <si>
    <t>59365213244</t>
  </si>
  <si>
    <t>ZAGREB</t>
  </si>
  <si>
    <t>PAN PEK</t>
  </si>
  <si>
    <t>58203211592</t>
  </si>
  <si>
    <t>KIKA-DOM doo</t>
  </si>
  <si>
    <t>51939643740</t>
  </si>
  <si>
    <t>USLUGE TEKUĆEG I INVESTICIJSKOG ODRŽ.</t>
  </si>
  <si>
    <t>VINDIJA</t>
  </si>
  <si>
    <t>44138062462</t>
  </si>
  <si>
    <t>Varaždin</t>
  </si>
  <si>
    <t>Elektromehanika Toma doo</t>
  </si>
  <si>
    <t>40059533970</t>
  </si>
  <si>
    <t>OŠ JURE KAŠTELANA</t>
  </si>
  <si>
    <t>27893203755</t>
  </si>
  <si>
    <t>Mala Tvornica Software-a</t>
  </si>
  <si>
    <t>12555479457</t>
  </si>
  <si>
    <t>RAČUNALNE USLUGE</t>
  </si>
  <si>
    <t>Opti Print Adria doo</t>
  </si>
  <si>
    <t>11469787133</t>
  </si>
  <si>
    <t>Gimnazija Lucijana Vranjanina</t>
  </si>
  <si>
    <t/>
  </si>
  <si>
    <t>OSTALI NESPOMENUTI RASHODI POSLOVANJA</t>
  </si>
  <si>
    <t>Potraživanja za nak.koje se refundiraju</t>
  </si>
  <si>
    <t>PLAĆE ZA REDOVAN RAD</t>
  </si>
  <si>
    <t>Plaće za prekovremeni rad</t>
  </si>
  <si>
    <t>Plaće za posebne uvjete rada</t>
  </si>
  <si>
    <t>OSTALI RASHODI ZA ZAPOSLENE</t>
  </si>
  <si>
    <t>BOLOVANJE PREKO 42 DANA</t>
  </si>
  <si>
    <t>Doprinosi za obvezno zdravstveno osiguranje</t>
  </si>
  <si>
    <t>POREZ I PRIREZ NA DOHODAK IZ PLAĆA</t>
  </si>
  <si>
    <t>DOPRINOS ZA MIO I STUP</t>
  </si>
  <si>
    <t>DOPRINOS ZA ZO+0,5%</t>
  </si>
  <si>
    <t>Ostale obveze za zaposlene</t>
  </si>
  <si>
    <t>SLUŽBENA PUTOVANJA</t>
  </si>
  <si>
    <t>NAKNADE ZA PRIJEVOZ, ZA RAD NA TERENU</t>
  </si>
  <si>
    <t>MATERIJAL I DIJ.ZA TEK.INV.ODRŽAVANJE</t>
  </si>
  <si>
    <t>ZDRAVSTVENE I VETERINARSKE USLUGE</t>
  </si>
  <si>
    <t>INTELEKTUALNE I OSOBNE USLUGE</t>
  </si>
  <si>
    <t>ČLANARINE</t>
  </si>
  <si>
    <t>NAKNADE I PRISTOJBE</t>
  </si>
  <si>
    <t>BANKARSKE USL. I USLUGE PLATNOG PROMETA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</si>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</sst>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150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>
        <v>10000</v>
      </c>
      <c r="D9" s="18">
        <v>75</v>
      </c>
      <c r="E9" s="10">
        <v>3235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81.41</v>
      </c>
      <c r="E11" s="10">
        <v>3231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81.41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1836.68</v>
      </c>
      <c r="E13" s="10">
        <v>3222</v>
      </c>
      <c r="F13" s="9" t="s">
        <v>26</v>
      </c>
      <c r="G13" s="28" t="s">
        <v>15</v>
      </c>
    </row>
    <row r="14" spans="1:7" x14ac:dyDescent="0.25">
      <c r="A14" s="9"/>
      <c r="B14" s="14"/>
      <c r="C14" s="10"/>
      <c r="D14" s="18">
        <v>84.32</v>
      </c>
      <c r="E14" s="10">
        <v>3234</v>
      </c>
      <c r="F14" s="9" t="s">
        <v>27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1921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>
        <v>10000</v>
      </c>
      <c r="D16" s="18">
        <v>64.7</v>
      </c>
      <c r="E16" s="10">
        <v>3439</v>
      </c>
      <c r="F16" s="9" t="s">
        <v>30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64.7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>
        <v>10000</v>
      </c>
      <c r="D18" s="18">
        <v>511.94</v>
      </c>
      <c r="E18" s="10">
        <v>3234</v>
      </c>
      <c r="F18" s="9" t="s">
        <v>27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511.94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>
        <v>10000</v>
      </c>
      <c r="D20" s="18">
        <v>118.94</v>
      </c>
      <c r="E20" s="10">
        <v>3231</v>
      </c>
      <c r="F20" s="9" t="s">
        <v>22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118.94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227.33</v>
      </c>
      <c r="E22" s="10">
        <v>3222</v>
      </c>
      <c r="F22" s="9" t="s">
        <v>26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227.33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13</v>
      </c>
      <c r="D24" s="18">
        <v>342.06</v>
      </c>
      <c r="E24" s="10">
        <v>3221</v>
      </c>
      <c r="F24" s="9" t="s">
        <v>40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342.06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>
        <v>10020</v>
      </c>
      <c r="D26" s="18">
        <v>2863.22</v>
      </c>
      <c r="E26" s="10">
        <v>3222</v>
      </c>
      <c r="F26" s="9" t="s">
        <v>26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2863.22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3375</v>
      </c>
      <c r="E28" s="10">
        <v>3231</v>
      </c>
      <c r="F28" s="9" t="s">
        <v>22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3375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>
        <v>10000</v>
      </c>
      <c r="D30" s="18">
        <v>22.83</v>
      </c>
      <c r="E30" s="10">
        <v>3231</v>
      </c>
      <c r="F30" s="9" t="s">
        <v>22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22.83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37</v>
      </c>
      <c r="D32" s="18">
        <v>45.06</v>
      </c>
      <c r="E32" s="10">
        <v>3221</v>
      </c>
      <c r="F32" s="9" t="s">
        <v>40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45.06</v>
      </c>
      <c r="E33" s="24"/>
      <c r="F33" s="26"/>
      <c r="G33" s="27"/>
    </row>
    <row r="34" spans="1:7" x14ac:dyDescent="0.25">
      <c r="A34" s="9" t="s">
        <v>50</v>
      </c>
      <c r="B34" s="14" t="s">
        <v>51</v>
      </c>
      <c r="C34" s="10">
        <v>10000</v>
      </c>
      <c r="D34" s="18">
        <v>1776.35</v>
      </c>
      <c r="E34" s="10">
        <v>3223</v>
      </c>
      <c r="F34" s="9" t="s">
        <v>52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1776.35</v>
      </c>
      <c r="E35" s="24"/>
      <c r="F35" s="26"/>
      <c r="G35" s="27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610.36</v>
      </c>
      <c r="E36" s="10">
        <v>3239</v>
      </c>
      <c r="F36" s="9" t="s">
        <v>14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610.36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37</v>
      </c>
      <c r="D38" s="18">
        <v>2129.54</v>
      </c>
      <c r="E38" s="10">
        <v>3222</v>
      </c>
      <c r="F38" s="9" t="s">
        <v>26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2129.54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37</v>
      </c>
      <c r="D40" s="18">
        <v>1009.79</v>
      </c>
      <c r="E40" s="10">
        <v>3232</v>
      </c>
      <c r="F40" s="9" t="s">
        <v>60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1009.79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2012.26</v>
      </c>
      <c r="E42" s="10">
        <v>3222</v>
      </c>
      <c r="F42" s="9" t="s">
        <v>26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2012.26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>
        <v>10000</v>
      </c>
      <c r="D44" s="18">
        <v>374.7</v>
      </c>
      <c r="E44" s="10">
        <v>3232</v>
      </c>
      <c r="F44" s="9" t="s">
        <v>60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374.7</v>
      </c>
      <c r="E45" s="24"/>
      <c r="F45" s="26"/>
      <c r="G45" s="27"/>
    </row>
    <row r="46" spans="1:7" x14ac:dyDescent="0.25">
      <c r="A46" s="9" t="s">
        <v>66</v>
      </c>
      <c r="B46" s="14" t="s">
        <v>67</v>
      </c>
      <c r="C46" s="10" t="s">
        <v>13</v>
      </c>
      <c r="D46" s="18">
        <v>2193.2199999999998</v>
      </c>
      <c r="E46" s="10">
        <v>3239</v>
      </c>
      <c r="F46" s="9" t="s">
        <v>14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2193.2199999999998</v>
      </c>
      <c r="E47" s="24"/>
      <c r="F47" s="26"/>
      <c r="G47" s="27"/>
    </row>
    <row r="48" spans="1:7" x14ac:dyDescent="0.25">
      <c r="A48" s="9" t="s">
        <v>68</v>
      </c>
      <c r="B48" s="14" t="s">
        <v>69</v>
      </c>
      <c r="C48" s="10">
        <v>10040</v>
      </c>
      <c r="D48" s="18">
        <v>62.21</v>
      </c>
      <c r="E48" s="10">
        <v>3238</v>
      </c>
      <c r="F48" s="9" t="s">
        <v>70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62.21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>
        <v>10000</v>
      </c>
      <c r="D50" s="18">
        <v>44.8</v>
      </c>
      <c r="E50" s="10">
        <v>3235</v>
      </c>
      <c r="F50" s="9" t="s">
        <v>19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44.8</v>
      </c>
      <c r="E51" s="24"/>
      <c r="F51" s="26"/>
      <c r="G51" s="27"/>
    </row>
    <row r="52" spans="1:7" x14ac:dyDescent="0.25">
      <c r="A52" s="9" t="s">
        <v>73</v>
      </c>
      <c r="B52" s="14" t="s">
        <v>74</v>
      </c>
      <c r="C52" s="10">
        <v>10000</v>
      </c>
      <c r="D52" s="18">
        <v>40</v>
      </c>
      <c r="E52" s="10">
        <v>3299</v>
      </c>
      <c r="F52" s="9" t="s">
        <v>75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40</v>
      </c>
      <c r="E53" s="24"/>
      <c r="F53" s="26"/>
      <c r="G53" s="27"/>
    </row>
    <row r="54" spans="1:7" x14ac:dyDescent="0.25">
      <c r="A54" s="9"/>
      <c r="B54" s="14"/>
      <c r="C54" s="10"/>
      <c r="D54" s="18">
        <v>605.4</v>
      </c>
      <c r="E54" s="10">
        <v>1291</v>
      </c>
      <c r="F54" s="9" t="s">
        <v>76</v>
      </c>
      <c r="G54" s="28" t="s">
        <v>15</v>
      </c>
    </row>
    <row r="55" spans="1:7" x14ac:dyDescent="0.25">
      <c r="A55" s="9"/>
      <c r="B55" s="14"/>
      <c r="C55" s="10"/>
      <c r="D55" s="18">
        <v>92429.26</v>
      </c>
      <c r="E55" s="10">
        <v>3111</v>
      </c>
      <c r="F55" s="9" t="s">
        <v>77</v>
      </c>
      <c r="G55" s="29" t="s">
        <v>15</v>
      </c>
    </row>
    <row r="56" spans="1:7" x14ac:dyDescent="0.25">
      <c r="A56" s="9"/>
      <c r="B56" s="14"/>
      <c r="C56" s="10"/>
      <c r="D56" s="18">
        <v>124630.6</v>
      </c>
      <c r="E56" s="10">
        <v>3111</v>
      </c>
      <c r="F56" s="9" t="s">
        <v>77</v>
      </c>
      <c r="G56" s="29" t="s">
        <v>15</v>
      </c>
    </row>
    <row r="57" spans="1:7" x14ac:dyDescent="0.25">
      <c r="A57" s="9"/>
      <c r="B57" s="14"/>
      <c r="C57" s="10"/>
      <c r="D57" s="18">
        <v>3610.37</v>
      </c>
      <c r="E57" s="10">
        <v>3113</v>
      </c>
      <c r="F57" s="9" t="s">
        <v>78</v>
      </c>
      <c r="G57" s="29" t="s">
        <v>15</v>
      </c>
    </row>
    <row r="58" spans="1:7" x14ac:dyDescent="0.25">
      <c r="A58" s="9"/>
      <c r="B58" s="14"/>
      <c r="C58" s="10"/>
      <c r="D58" s="18">
        <v>802.08</v>
      </c>
      <c r="E58" s="10">
        <v>3114</v>
      </c>
      <c r="F58" s="9" t="s">
        <v>79</v>
      </c>
      <c r="G58" s="29" t="s">
        <v>15</v>
      </c>
    </row>
    <row r="59" spans="1:7" x14ac:dyDescent="0.25">
      <c r="A59" s="9"/>
      <c r="B59" s="14"/>
      <c r="C59" s="10"/>
      <c r="D59" s="18">
        <v>882.88</v>
      </c>
      <c r="E59" s="10">
        <v>3121</v>
      </c>
      <c r="F59" s="9" t="s">
        <v>80</v>
      </c>
      <c r="G59" s="29" t="s">
        <v>15</v>
      </c>
    </row>
    <row r="60" spans="1:7" x14ac:dyDescent="0.25">
      <c r="A60" s="9"/>
      <c r="B60" s="14"/>
      <c r="C60" s="10"/>
      <c r="D60" s="18">
        <v>900</v>
      </c>
      <c r="E60" s="10">
        <v>3121</v>
      </c>
      <c r="F60" s="9" t="s">
        <v>80</v>
      </c>
      <c r="G60" s="29" t="s">
        <v>15</v>
      </c>
    </row>
    <row r="61" spans="1:7" x14ac:dyDescent="0.25">
      <c r="A61" s="9"/>
      <c r="B61" s="14"/>
      <c r="C61" s="10"/>
      <c r="D61" s="18">
        <v>1419.84</v>
      </c>
      <c r="E61" s="10">
        <v>3122</v>
      </c>
      <c r="F61" s="9" t="s">
        <v>81</v>
      </c>
      <c r="G61" s="29" t="s">
        <v>15</v>
      </c>
    </row>
    <row r="62" spans="1:7" x14ac:dyDescent="0.25">
      <c r="A62" s="9"/>
      <c r="B62" s="14"/>
      <c r="C62" s="10"/>
      <c r="D62" s="18">
        <v>2486.13</v>
      </c>
      <c r="E62" s="10">
        <v>3122</v>
      </c>
      <c r="F62" s="9" t="s">
        <v>81</v>
      </c>
      <c r="G62" s="29" t="s">
        <v>15</v>
      </c>
    </row>
    <row r="63" spans="1:7" x14ac:dyDescent="0.25">
      <c r="A63" s="9"/>
      <c r="B63" s="14"/>
      <c r="C63" s="10"/>
      <c r="D63" s="18">
        <v>21074.44</v>
      </c>
      <c r="E63" s="10">
        <v>3132</v>
      </c>
      <c r="F63" s="9" t="s">
        <v>82</v>
      </c>
      <c r="G63" s="29" t="s">
        <v>15</v>
      </c>
    </row>
    <row r="64" spans="1:7" x14ac:dyDescent="0.25">
      <c r="A64" s="9"/>
      <c r="B64" s="14"/>
      <c r="C64" s="10"/>
      <c r="D64" s="18">
        <v>13618.28</v>
      </c>
      <c r="E64" s="10">
        <v>3141</v>
      </c>
      <c r="F64" s="9" t="s">
        <v>83</v>
      </c>
      <c r="G64" s="29" t="s">
        <v>15</v>
      </c>
    </row>
    <row r="65" spans="1:7" x14ac:dyDescent="0.25">
      <c r="A65" s="9"/>
      <c r="B65" s="14"/>
      <c r="C65" s="10"/>
      <c r="D65" s="18">
        <v>26296.720000000001</v>
      </c>
      <c r="E65" s="10">
        <v>3151</v>
      </c>
      <c r="F65" s="9" t="s">
        <v>84</v>
      </c>
      <c r="G65" s="29" t="s">
        <v>15</v>
      </c>
    </row>
    <row r="66" spans="1:7" x14ac:dyDescent="0.25">
      <c r="A66" s="9"/>
      <c r="B66" s="14"/>
      <c r="C66" s="10"/>
      <c r="D66" s="18">
        <v>21624.82</v>
      </c>
      <c r="E66" s="10">
        <v>3162</v>
      </c>
      <c r="F66" s="9" t="s">
        <v>85</v>
      </c>
      <c r="G66" s="29" t="s">
        <v>15</v>
      </c>
    </row>
    <row r="67" spans="1:7" x14ac:dyDescent="0.25">
      <c r="A67" s="9"/>
      <c r="B67" s="14"/>
      <c r="C67" s="10"/>
      <c r="D67" s="18">
        <v>2313.0700000000002</v>
      </c>
      <c r="E67" s="10">
        <v>3171</v>
      </c>
      <c r="F67" s="9" t="s">
        <v>86</v>
      </c>
      <c r="G67" s="29" t="s">
        <v>15</v>
      </c>
    </row>
    <row r="68" spans="1:7" x14ac:dyDescent="0.25">
      <c r="A68" s="9"/>
      <c r="B68" s="14"/>
      <c r="C68" s="10"/>
      <c r="D68" s="18">
        <v>60</v>
      </c>
      <c r="E68" s="10">
        <v>3211</v>
      </c>
      <c r="F68" s="9" t="s">
        <v>87</v>
      </c>
      <c r="G68" s="29" t="s">
        <v>15</v>
      </c>
    </row>
    <row r="69" spans="1:7" x14ac:dyDescent="0.25">
      <c r="A69" s="9"/>
      <c r="B69" s="14"/>
      <c r="C69" s="10"/>
      <c r="D69" s="18">
        <v>200</v>
      </c>
      <c r="E69" s="10">
        <v>3211</v>
      </c>
      <c r="F69" s="9" t="s">
        <v>87</v>
      </c>
      <c r="G69" s="29" t="s">
        <v>15</v>
      </c>
    </row>
    <row r="70" spans="1:7" x14ac:dyDescent="0.25">
      <c r="A70" s="9"/>
      <c r="B70" s="14"/>
      <c r="C70" s="10"/>
      <c r="D70" s="18">
        <v>289.5</v>
      </c>
      <c r="E70" s="10">
        <v>3211</v>
      </c>
      <c r="F70" s="9" t="s">
        <v>87</v>
      </c>
      <c r="G70" s="29" t="s">
        <v>15</v>
      </c>
    </row>
    <row r="71" spans="1:7" x14ac:dyDescent="0.25">
      <c r="A71" s="9"/>
      <c r="B71" s="14"/>
      <c r="C71" s="10"/>
      <c r="D71" s="18">
        <v>360</v>
      </c>
      <c r="E71" s="10">
        <v>3211</v>
      </c>
      <c r="F71" s="9" t="s">
        <v>87</v>
      </c>
      <c r="G71" s="29" t="s">
        <v>15</v>
      </c>
    </row>
    <row r="72" spans="1:7" x14ac:dyDescent="0.25">
      <c r="A72" s="9"/>
      <c r="B72" s="14"/>
      <c r="C72" s="10"/>
      <c r="D72" s="18">
        <v>2271.42</v>
      </c>
      <c r="E72" s="10">
        <v>3212</v>
      </c>
      <c r="F72" s="9" t="s">
        <v>88</v>
      </c>
      <c r="G72" s="29" t="s">
        <v>15</v>
      </c>
    </row>
    <row r="73" spans="1:7" x14ac:dyDescent="0.25">
      <c r="A73" s="9"/>
      <c r="B73" s="14"/>
      <c r="C73" s="10"/>
      <c r="D73" s="18">
        <v>2330.35</v>
      </c>
      <c r="E73" s="10">
        <v>3212</v>
      </c>
      <c r="F73" s="9" t="s">
        <v>88</v>
      </c>
      <c r="G73" s="29" t="s">
        <v>15</v>
      </c>
    </row>
    <row r="74" spans="1:7" x14ac:dyDescent="0.25">
      <c r="A74" s="9"/>
      <c r="B74" s="14"/>
      <c r="C74" s="10"/>
      <c r="D74" s="18">
        <v>33.299999999999997</v>
      </c>
      <c r="E74" s="10">
        <v>3221</v>
      </c>
      <c r="F74" s="9" t="s">
        <v>40</v>
      </c>
      <c r="G74" s="29" t="s">
        <v>15</v>
      </c>
    </row>
    <row r="75" spans="1:7" x14ac:dyDescent="0.25">
      <c r="A75" s="9"/>
      <c r="B75" s="14"/>
      <c r="C75" s="10"/>
      <c r="D75" s="18">
        <v>117.46</v>
      </c>
      <c r="E75" s="10">
        <v>3221</v>
      </c>
      <c r="F75" s="9" t="s">
        <v>40</v>
      </c>
      <c r="G75" s="29" t="s">
        <v>15</v>
      </c>
    </row>
    <row r="76" spans="1:7" x14ac:dyDescent="0.25">
      <c r="A76" s="9"/>
      <c r="B76" s="14"/>
      <c r="C76" s="10"/>
      <c r="D76" s="18">
        <v>198.43</v>
      </c>
      <c r="E76" s="10">
        <v>3221</v>
      </c>
      <c r="F76" s="9" t="s">
        <v>40</v>
      </c>
      <c r="G76" s="29" t="s">
        <v>15</v>
      </c>
    </row>
    <row r="77" spans="1:7" x14ac:dyDescent="0.25">
      <c r="A77" s="9"/>
      <c r="B77" s="14"/>
      <c r="C77" s="10"/>
      <c r="D77" s="18">
        <v>687.67</v>
      </c>
      <c r="E77" s="10">
        <v>3221</v>
      </c>
      <c r="F77" s="9" t="s">
        <v>40</v>
      </c>
      <c r="G77" s="29" t="s">
        <v>15</v>
      </c>
    </row>
    <row r="78" spans="1:7" x14ac:dyDescent="0.25">
      <c r="A78" s="9"/>
      <c r="B78" s="14"/>
      <c r="C78" s="10"/>
      <c r="D78" s="18">
        <v>7307.58</v>
      </c>
      <c r="E78" s="10">
        <v>3222</v>
      </c>
      <c r="F78" s="9" t="s">
        <v>26</v>
      </c>
      <c r="G78" s="29" t="s">
        <v>15</v>
      </c>
    </row>
    <row r="79" spans="1:7" x14ac:dyDescent="0.25">
      <c r="A79" s="9"/>
      <c r="B79" s="14"/>
      <c r="C79" s="10"/>
      <c r="D79" s="18">
        <v>71.209999999999994</v>
      </c>
      <c r="E79" s="10">
        <v>3223</v>
      </c>
      <c r="F79" s="9" t="s">
        <v>52</v>
      </c>
      <c r="G79" s="29" t="s">
        <v>15</v>
      </c>
    </row>
    <row r="80" spans="1:7" x14ac:dyDescent="0.25">
      <c r="A80" s="9"/>
      <c r="B80" s="14"/>
      <c r="C80" s="10"/>
      <c r="D80" s="18">
        <v>1954.82</v>
      </c>
      <c r="E80" s="10">
        <v>3223</v>
      </c>
      <c r="F80" s="9" t="s">
        <v>52</v>
      </c>
      <c r="G80" s="29" t="s">
        <v>15</v>
      </c>
    </row>
    <row r="81" spans="1:7" x14ac:dyDescent="0.25">
      <c r="A81" s="9"/>
      <c r="B81" s="14"/>
      <c r="C81" s="10"/>
      <c r="D81" s="18">
        <v>6530.38</v>
      </c>
      <c r="E81" s="10">
        <v>3223</v>
      </c>
      <c r="F81" s="9" t="s">
        <v>52</v>
      </c>
      <c r="G81" s="29" t="s">
        <v>15</v>
      </c>
    </row>
    <row r="82" spans="1:7" x14ac:dyDescent="0.25">
      <c r="A82" s="9"/>
      <c r="B82" s="14"/>
      <c r="C82" s="10"/>
      <c r="D82" s="18">
        <v>11.54</v>
      </c>
      <c r="E82" s="10">
        <v>3224</v>
      </c>
      <c r="F82" s="9" t="s">
        <v>89</v>
      </c>
      <c r="G82" s="29" t="s">
        <v>15</v>
      </c>
    </row>
    <row r="83" spans="1:7" x14ac:dyDescent="0.25">
      <c r="A83" s="9"/>
      <c r="B83" s="14"/>
      <c r="C83" s="10"/>
      <c r="D83" s="18">
        <v>60.3</v>
      </c>
      <c r="E83" s="10">
        <v>3224</v>
      </c>
      <c r="F83" s="9" t="s">
        <v>89</v>
      </c>
      <c r="G83" s="29" t="s">
        <v>15</v>
      </c>
    </row>
    <row r="84" spans="1:7" x14ac:dyDescent="0.25">
      <c r="A84" s="9"/>
      <c r="B84" s="14"/>
      <c r="C84" s="10"/>
      <c r="D84" s="18">
        <v>572.48</v>
      </c>
      <c r="E84" s="10">
        <v>3224</v>
      </c>
      <c r="F84" s="9" t="s">
        <v>89</v>
      </c>
      <c r="G84" s="29" t="s">
        <v>15</v>
      </c>
    </row>
    <row r="85" spans="1:7" x14ac:dyDescent="0.25">
      <c r="A85" s="9"/>
      <c r="B85" s="14"/>
      <c r="C85" s="10"/>
      <c r="D85" s="18">
        <v>22.83</v>
      </c>
      <c r="E85" s="10">
        <v>3231</v>
      </c>
      <c r="F85" s="9" t="s">
        <v>22</v>
      </c>
      <c r="G85" s="29" t="s">
        <v>15</v>
      </c>
    </row>
    <row r="86" spans="1:7" x14ac:dyDescent="0.25">
      <c r="A86" s="9"/>
      <c r="B86" s="14"/>
      <c r="C86" s="10"/>
      <c r="D86" s="18">
        <v>27.49</v>
      </c>
      <c r="E86" s="10">
        <v>3231</v>
      </c>
      <c r="F86" s="9" t="s">
        <v>22</v>
      </c>
      <c r="G86" s="29" t="s">
        <v>15</v>
      </c>
    </row>
    <row r="87" spans="1:7" x14ac:dyDescent="0.25">
      <c r="A87" s="9"/>
      <c r="B87" s="14"/>
      <c r="C87" s="10"/>
      <c r="D87" s="18">
        <v>119.17</v>
      </c>
      <c r="E87" s="10">
        <v>3231</v>
      </c>
      <c r="F87" s="9" t="s">
        <v>22</v>
      </c>
      <c r="G87" s="29" t="s">
        <v>15</v>
      </c>
    </row>
    <row r="88" spans="1:7" x14ac:dyDescent="0.25">
      <c r="A88" s="9"/>
      <c r="B88" s="14"/>
      <c r="C88" s="10"/>
      <c r="D88" s="18">
        <v>125</v>
      </c>
      <c r="E88" s="10">
        <v>3232</v>
      </c>
      <c r="F88" s="9" t="s">
        <v>60</v>
      </c>
      <c r="G88" s="29" t="s">
        <v>15</v>
      </c>
    </row>
    <row r="89" spans="1:7" x14ac:dyDescent="0.25">
      <c r="A89" s="9"/>
      <c r="B89" s="14"/>
      <c r="C89" s="10"/>
      <c r="D89" s="18">
        <v>1009.79</v>
      </c>
      <c r="E89" s="10">
        <v>3232</v>
      </c>
      <c r="F89" s="9" t="s">
        <v>60</v>
      </c>
      <c r="G89" s="29" t="s">
        <v>15</v>
      </c>
    </row>
    <row r="90" spans="1:7" x14ac:dyDescent="0.25">
      <c r="A90" s="9"/>
      <c r="B90" s="14"/>
      <c r="C90" s="10"/>
      <c r="D90" s="18">
        <v>1927.26</v>
      </c>
      <c r="E90" s="10">
        <v>3232</v>
      </c>
      <c r="F90" s="9" t="s">
        <v>60</v>
      </c>
      <c r="G90" s="29" t="s">
        <v>15</v>
      </c>
    </row>
    <row r="91" spans="1:7" x14ac:dyDescent="0.25">
      <c r="A91" s="9"/>
      <c r="B91" s="14"/>
      <c r="C91" s="10"/>
      <c r="D91" s="18">
        <v>67</v>
      </c>
      <c r="E91" s="10">
        <v>3234</v>
      </c>
      <c r="F91" s="9" t="s">
        <v>27</v>
      </c>
      <c r="G91" s="29" t="s">
        <v>15</v>
      </c>
    </row>
    <row r="92" spans="1:7" x14ac:dyDescent="0.25">
      <c r="A92" s="9"/>
      <c r="B92" s="14"/>
      <c r="C92" s="10"/>
      <c r="D92" s="18">
        <v>239.95</v>
      </c>
      <c r="E92" s="10">
        <v>3234</v>
      </c>
      <c r="F92" s="9" t="s">
        <v>27</v>
      </c>
      <c r="G92" s="29" t="s">
        <v>15</v>
      </c>
    </row>
    <row r="93" spans="1:7" x14ac:dyDescent="0.25">
      <c r="A93" s="9"/>
      <c r="B93" s="14"/>
      <c r="C93" s="10"/>
      <c r="D93" s="18">
        <v>511.94</v>
      </c>
      <c r="E93" s="10">
        <v>3234</v>
      </c>
      <c r="F93" s="9" t="s">
        <v>27</v>
      </c>
      <c r="G93" s="29" t="s">
        <v>15</v>
      </c>
    </row>
    <row r="94" spans="1:7" x14ac:dyDescent="0.25">
      <c r="A94" s="9"/>
      <c r="B94" s="14"/>
      <c r="C94" s="10"/>
      <c r="D94" s="18">
        <v>119.8</v>
      </c>
      <c r="E94" s="10">
        <v>3235</v>
      </c>
      <c r="F94" s="9" t="s">
        <v>19</v>
      </c>
      <c r="G94" s="29" t="s">
        <v>15</v>
      </c>
    </row>
    <row r="95" spans="1:7" x14ac:dyDescent="0.25">
      <c r="A95" s="9"/>
      <c r="B95" s="14"/>
      <c r="C95" s="10"/>
      <c r="D95" s="18">
        <v>165.9</v>
      </c>
      <c r="E95" s="10">
        <v>3235</v>
      </c>
      <c r="F95" s="9" t="s">
        <v>19</v>
      </c>
      <c r="G95" s="29" t="s">
        <v>15</v>
      </c>
    </row>
    <row r="96" spans="1:7" x14ac:dyDescent="0.25">
      <c r="A96" s="9"/>
      <c r="B96" s="14"/>
      <c r="C96" s="10"/>
      <c r="D96" s="18">
        <v>111.24</v>
      </c>
      <c r="E96" s="10">
        <v>3236</v>
      </c>
      <c r="F96" s="9" t="s">
        <v>90</v>
      </c>
      <c r="G96" s="29" t="s">
        <v>15</v>
      </c>
    </row>
    <row r="97" spans="1:7" x14ac:dyDescent="0.25">
      <c r="A97" s="9"/>
      <c r="B97" s="14"/>
      <c r="C97" s="10"/>
      <c r="D97" s="18">
        <v>140.9</v>
      </c>
      <c r="E97" s="10">
        <v>3236</v>
      </c>
      <c r="F97" s="9" t="s">
        <v>90</v>
      </c>
      <c r="G97" s="29" t="s">
        <v>15</v>
      </c>
    </row>
    <row r="98" spans="1:7" x14ac:dyDescent="0.25">
      <c r="A98" s="9"/>
      <c r="B98" s="14"/>
      <c r="C98" s="10"/>
      <c r="D98" s="18">
        <v>112.22</v>
      </c>
      <c r="E98" s="10">
        <v>3237</v>
      </c>
      <c r="F98" s="9" t="s">
        <v>91</v>
      </c>
      <c r="G98" s="29" t="s">
        <v>15</v>
      </c>
    </row>
    <row r="99" spans="1:7" x14ac:dyDescent="0.25">
      <c r="A99" s="9"/>
      <c r="B99" s="14"/>
      <c r="C99" s="10"/>
      <c r="D99" s="18">
        <v>532.5</v>
      </c>
      <c r="E99" s="10">
        <v>3237</v>
      </c>
      <c r="F99" s="9" t="s">
        <v>91</v>
      </c>
      <c r="G99" s="29" t="s">
        <v>15</v>
      </c>
    </row>
    <row r="100" spans="1:7" x14ac:dyDescent="0.25">
      <c r="A100" s="9"/>
      <c r="B100" s="14"/>
      <c r="C100" s="10"/>
      <c r="D100" s="18">
        <v>1607.5</v>
      </c>
      <c r="E100" s="10">
        <v>3237</v>
      </c>
      <c r="F100" s="9" t="s">
        <v>91</v>
      </c>
      <c r="G100" s="29" t="s">
        <v>15</v>
      </c>
    </row>
    <row r="101" spans="1:7" x14ac:dyDescent="0.25">
      <c r="A101" s="9"/>
      <c r="B101" s="14"/>
      <c r="C101" s="10"/>
      <c r="D101" s="18">
        <v>249.71</v>
      </c>
      <c r="E101" s="10">
        <v>3238</v>
      </c>
      <c r="F101" s="9" t="s">
        <v>70</v>
      </c>
      <c r="G101" s="29" t="s">
        <v>15</v>
      </c>
    </row>
    <row r="102" spans="1:7" x14ac:dyDescent="0.25">
      <c r="A102" s="9"/>
      <c r="B102" s="14"/>
      <c r="C102" s="10"/>
      <c r="D102" s="18">
        <v>55</v>
      </c>
      <c r="E102" s="10">
        <v>3239</v>
      </c>
      <c r="F102" s="9" t="s">
        <v>14</v>
      </c>
      <c r="G102" s="29" t="s">
        <v>15</v>
      </c>
    </row>
    <row r="103" spans="1:7" x14ac:dyDescent="0.25">
      <c r="A103" s="9"/>
      <c r="B103" s="14"/>
      <c r="C103" s="10"/>
      <c r="D103" s="18">
        <v>5129.5200000000004</v>
      </c>
      <c r="E103" s="10">
        <v>3239</v>
      </c>
      <c r="F103" s="9" t="s">
        <v>14</v>
      </c>
      <c r="G103" s="29" t="s">
        <v>15</v>
      </c>
    </row>
    <row r="104" spans="1:7" x14ac:dyDescent="0.25">
      <c r="A104" s="9"/>
      <c r="B104" s="14"/>
      <c r="C104" s="10"/>
      <c r="D104" s="18">
        <v>70</v>
      </c>
      <c r="E104" s="10">
        <v>3294</v>
      </c>
      <c r="F104" s="9" t="s">
        <v>92</v>
      </c>
      <c r="G104" s="29" t="s">
        <v>15</v>
      </c>
    </row>
    <row r="105" spans="1:7" x14ac:dyDescent="0.25">
      <c r="A105" s="9"/>
      <c r="B105" s="14"/>
      <c r="C105" s="10"/>
      <c r="D105" s="18">
        <v>31.86</v>
      </c>
      <c r="E105" s="10">
        <v>3295</v>
      </c>
      <c r="F105" s="9" t="s">
        <v>93</v>
      </c>
      <c r="G105" s="29" t="s">
        <v>15</v>
      </c>
    </row>
    <row r="106" spans="1:7" x14ac:dyDescent="0.25">
      <c r="A106" s="9"/>
      <c r="B106" s="14"/>
      <c r="C106" s="10"/>
      <c r="D106" s="18">
        <v>40</v>
      </c>
      <c r="E106" s="10">
        <v>3299</v>
      </c>
      <c r="F106" s="9" t="s">
        <v>75</v>
      </c>
      <c r="G106" s="29" t="s">
        <v>15</v>
      </c>
    </row>
    <row r="107" spans="1:7" x14ac:dyDescent="0.25">
      <c r="A107" s="9"/>
      <c r="B107" s="14"/>
      <c r="C107" s="10"/>
      <c r="D107" s="18">
        <v>1.66</v>
      </c>
      <c r="E107" s="10">
        <v>3431</v>
      </c>
      <c r="F107" s="9" t="s">
        <v>94</v>
      </c>
      <c r="G107" s="29" t="s">
        <v>15</v>
      </c>
    </row>
    <row r="108" spans="1:7" x14ac:dyDescent="0.25">
      <c r="A108" s="9"/>
      <c r="B108" s="14"/>
      <c r="C108" s="10"/>
      <c r="D108" s="18">
        <v>89.51</v>
      </c>
      <c r="E108" s="10">
        <v>3431</v>
      </c>
      <c r="F108" s="9" t="s">
        <v>94</v>
      </c>
      <c r="G108" s="29" t="s">
        <v>15</v>
      </c>
    </row>
    <row r="109" spans="1:7" x14ac:dyDescent="0.25">
      <c r="A109" s="9"/>
      <c r="B109" s="14"/>
      <c r="C109" s="10"/>
      <c r="D109" s="18">
        <v>74.56</v>
      </c>
      <c r="E109" s="10">
        <v>4241</v>
      </c>
      <c r="F109" s="9" t="s">
        <v>95</v>
      </c>
      <c r="G109" s="29" t="s">
        <v>15</v>
      </c>
    </row>
    <row r="110" spans="1:7" ht="21" customHeight="1" thickBot="1" x14ac:dyDescent="0.3">
      <c r="A110" s="22" t="s">
        <v>16</v>
      </c>
      <c r="B110" s="23"/>
      <c r="C110" s="24"/>
      <c r="D110" s="25">
        <f>SUM(D54:D109)</f>
        <v>348332.63999999996</v>
      </c>
      <c r="E110" s="24"/>
      <c r="F110" s="26"/>
      <c r="G110" s="27"/>
    </row>
    <row r="111" spans="1:7" ht="15.75" thickBot="1" x14ac:dyDescent="0.3">
      <c r="A111" s="30" t="s">
        <v>96</v>
      </c>
      <c r="B111" s="31"/>
      <c r="C111" s="32"/>
      <c r="D111" s="33">
        <f>SUM(D8,D10,D12,D15,D17,D19,D21,D23,D25,D27,D29,D31,D33,D35,D37,D39,D41,D43,D45,D47,D49,D51,D53,D110)</f>
        <v>368384.35999999993</v>
      </c>
      <c r="E111" s="32"/>
      <c r="F111" s="34"/>
      <c r="G111" s="35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2026-04-21T05:34:04Z</dcterms:modified>
</cp:coreProperties>
</file>