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7" i="1" l="1"/>
  <c r="D126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<sst xmlns="http://schemas.openxmlformats.org/spreadsheetml/2006/main" count="304" uniqueCount="125">
  <si>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</si>
  <si>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</si>
  <si>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</si>
  <si>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</si>
  <si>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</si>
  <si>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</si>
  <si>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</si>
  <si>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</si>
  <si>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BOROVJE_x000D_
DAVORA ZBILJSKOG 7_x000D_
10 000 ZAGREB_x000D_
Tel: +385(1)6331524   Fax: +385(1)6331524_x000D_
OIB: 90515285700_x000D_
Mail: nedeljka.kristic@skole.hr_x000D_
IBAN: HR9424020061101116922</t>
  </si>
  <si>
    <t xml:space="preserve">Odgovorna Osoba: mr. sc. Branka Štefok Bojadžija_x000D_
     </t>
  </si>
  <si>
    <t>Isplata Sredstava Za Razdoblje: 01.02.2026 Do 28.02.2026</t>
  </si>
  <si>
    <t>FORUM MEDIA, strokovne informacije in obraževanja doo</t>
  </si>
  <si>
    <t>SI83557610</t>
  </si>
  <si>
    <t>2000 Maribor</t>
  </si>
  <si>
    <t>STRUČNO USAVRŠAVANJE ZAPOSLENIKA</t>
  </si>
  <si>
    <t>OSNOVNA ŠKOLA BOROVJE</t>
  </si>
  <si>
    <t>Ukupno:</t>
  </si>
  <si>
    <t>MAR MIR PROMET</t>
  </si>
  <si>
    <t>90591998649</t>
  </si>
  <si>
    <t>1000 Zagreb</t>
  </si>
  <si>
    <t>MATERIJAL I DIJ.ZA TEK.INV.ODRŽAVANJE</t>
  </si>
  <si>
    <t>DO RE MI</t>
  </si>
  <si>
    <t>87957649939</t>
  </si>
  <si>
    <t>ZAKUPNINE I NAJAMNINE</t>
  </si>
  <si>
    <t>IT SUSTAVI doo</t>
  </si>
  <si>
    <t>87501333076</t>
  </si>
  <si>
    <t>OSTALE USLUGE</t>
  </si>
  <si>
    <t>HP-Hrvatska pošta dd</t>
  </si>
  <si>
    <t>87311810356</t>
  </si>
  <si>
    <t>10000 Zagreb</t>
  </si>
  <si>
    <t>USLUGE TELEFONA, POŠTE I PRIJEVOZA</t>
  </si>
  <si>
    <t>OŠ MARINA DRŽIĆA</t>
  </si>
  <si>
    <t>86073415624</t>
  </si>
  <si>
    <t>100000 Zagreb</t>
  </si>
  <si>
    <t>KOMUNALNE USLUGE</t>
  </si>
  <si>
    <t>FINA</t>
  </si>
  <si>
    <t>85821130368</t>
  </si>
  <si>
    <t>BANKARSKE USL. I USLUGE PLATNOG PROMETA</t>
  </si>
  <si>
    <t>ZG.HOLDING-ČISTOĆA</t>
  </si>
  <si>
    <t>85584865987</t>
  </si>
  <si>
    <t>HRVATSKO MATEM.DRUŠTVO</t>
  </si>
  <si>
    <t>85051163109</t>
  </si>
  <si>
    <t>VODOOPSKRBA I ODVODNJA doo</t>
  </si>
  <si>
    <t>83416546499</t>
  </si>
  <si>
    <t>Hrvatski telekom dd</t>
  </si>
  <si>
    <t>81793146560</t>
  </si>
  <si>
    <t>AGRODALM</t>
  </si>
  <si>
    <t>80649374262</t>
  </si>
  <si>
    <t>Zagreb</t>
  </si>
  <si>
    <t>MATERIJAL I SIROVINE</t>
  </si>
  <si>
    <t>MIBOR doo za trgovinu i usluge</t>
  </si>
  <si>
    <t>79926813469</t>
  </si>
  <si>
    <t>UREDSKI MATERIJAL I OSTALI MAT.RASHODI</t>
  </si>
  <si>
    <t>HRVATSKA ZAJEDNICA OSNOVNIH ŠKOLA</t>
  </si>
  <si>
    <t>78661516143</t>
  </si>
  <si>
    <t>ČLANARINE</t>
  </si>
  <si>
    <t>KLARA d.d.</t>
  </si>
  <si>
    <t>76842508189</t>
  </si>
  <si>
    <t>OPTIMUS Lab doo</t>
  </si>
  <si>
    <t>71981294715</t>
  </si>
  <si>
    <t>RAČUNALNE USLUGE</t>
  </si>
  <si>
    <t>Telemach Hrvatska doo</t>
  </si>
  <si>
    <t>70133616033</t>
  </si>
  <si>
    <t>HRT</t>
  </si>
  <si>
    <t>68419124305</t>
  </si>
  <si>
    <t>NAKNADE I PRISTOJBE</t>
  </si>
  <si>
    <t>HG SPOT Grupa doo</t>
  </si>
  <si>
    <t>65553879500</t>
  </si>
  <si>
    <t>HEP OPSKRBA doo</t>
  </si>
  <si>
    <t>63073332379</t>
  </si>
  <si>
    <t>ENERGIJA</t>
  </si>
  <si>
    <t>EURO ROSA IP doo</t>
  </si>
  <si>
    <t>58421021869</t>
  </si>
  <si>
    <t>PAN PEK</t>
  </si>
  <si>
    <t>58203211592</t>
  </si>
  <si>
    <t>Metroalfa doo</t>
  </si>
  <si>
    <t>53900897411</t>
  </si>
  <si>
    <t>INTELEKTUALNE I OSOBNE USLUGE</t>
  </si>
  <si>
    <t>Dom Zdravlja ZAGREB-CENTAR</t>
  </si>
  <si>
    <t>53084642</t>
  </si>
  <si>
    <t>ZDRAVSTVENE I VETERINARSKE USLUGE</t>
  </si>
  <si>
    <t>ŠKOLSKA KNJIGA</t>
  </si>
  <si>
    <t>38967655335</t>
  </si>
  <si>
    <t>Knjige</t>
  </si>
  <si>
    <t>E.I. Šafranić, vl. Marijo Šafranić</t>
  </si>
  <si>
    <t>36493732870</t>
  </si>
  <si>
    <t>10020 Novi Zagreb</t>
  </si>
  <si>
    <t>USLUGE TEKUĆEG I INVESTICIJSKOG ODRŽ.</t>
  </si>
  <si>
    <t>OŠ JURE KAŠTELANA</t>
  </si>
  <si>
    <t>27893203755</t>
  </si>
  <si>
    <t>POTOČKI TRAVEL vl. Vanja Potočki</t>
  </si>
  <si>
    <t>27599401842</t>
  </si>
  <si>
    <t>49000 Krapina</t>
  </si>
  <si>
    <t>SLUŽBENA PUTOVANJA</t>
  </si>
  <si>
    <t>ŠKOLSKE NOVINE d.o.o.</t>
  </si>
  <si>
    <t>24796394086</t>
  </si>
  <si>
    <t>PADRINI doo</t>
  </si>
  <si>
    <t>20182595074</t>
  </si>
  <si>
    <t>10040 Zagreb</t>
  </si>
  <si>
    <t>HEP TOPLINARSTVO</t>
  </si>
  <si>
    <t>15907062900</t>
  </si>
  <si>
    <t>Mala Tvornica Software-a</t>
  </si>
  <si>
    <t>12555479457</t>
  </si>
  <si>
    <t>Opti Print Adria doo</t>
  </si>
  <si>
    <t>11469787133</t>
  </si>
  <si>
    <t>AKD ZAŠTITA</t>
  </si>
  <si>
    <t>09253797076</t>
  </si>
  <si>
    <t>IGO-MAT doo</t>
  </si>
  <si>
    <t>-</t>
  </si>
  <si>
    <t>10432 Bregana</t>
  </si>
  <si>
    <t>Potraživanja za nak.koje se refundiraju</t>
  </si>
  <si>
    <t>PLAĆE ZA REDOVAN RAD</t>
  </si>
  <si>
    <t>Plaće za prekovremeni rad</t>
  </si>
  <si>
    <t>Plaće za posebne uvjete rada</t>
  </si>
  <si>
    <t>OSTALI RASHODI ZA ZAPOSLENE</t>
  </si>
  <si>
    <t>BOLOVANJE PREKO 42 DANA</t>
  </si>
  <si>
    <t>Doprinosi za obvezno zdravstveno osiguranje</t>
  </si>
  <si>
    <t>POREZ I PRIREZ NA DOHODAK IZ PLAĆA</t>
  </si>
  <si>
    <t>DOPRINOS ZA MIO I STUP</t>
  </si>
  <si>
    <t>DOPRINOS ZA ZO+0,5%</t>
  </si>
  <si>
    <t>Ostale obveze za zaposlene</t>
  </si>
  <si>
    <t>NAKNADE ZA PRIJEVOZ, ZA RAD NA TERENU</t>
  </si>
  <si>
    <t>SITNI INVENTAR I AUTO-GUME</t>
  </si>
  <si>
    <t>OSTALI NESPOMENUTI RASHODI POSLOVANJA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</si>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</sst>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181.78</v>
      </c>
      <c r="E7" s="10">
        <v>3213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181.78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324.2</v>
      </c>
      <c r="E9" s="10">
        <v>3224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324.2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>
        <v>10000</v>
      </c>
      <c r="D11" s="18">
        <v>75</v>
      </c>
      <c r="E11" s="10">
        <v>3235</v>
      </c>
      <c r="F11" s="9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75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>
        <v>10000</v>
      </c>
      <c r="D13" s="18">
        <v>414.76</v>
      </c>
      <c r="E13" s="10">
        <v>3239</v>
      </c>
      <c r="F13" s="9" t="s">
        <v>26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414.76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42.35</v>
      </c>
      <c r="E15" s="10">
        <v>3231</v>
      </c>
      <c r="F15" s="9" t="s">
        <v>30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42.35</v>
      </c>
      <c r="E16" s="24"/>
      <c r="F16" s="26"/>
      <c r="G16" s="27"/>
    </row>
    <row r="17" spans="1:7" x14ac:dyDescent="0.25">
      <c r="A17" s="9" t="s">
        <v>31</v>
      </c>
      <c r="B17" s="14" t="s">
        <v>32</v>
      </c>
      <c r="C17" s="10" t="s">
        <v>33</v>
      </c>
      <c r="D17" s="18">
        <v>46.92</v>
      </c>
      <c r="E17" s="10">
        <v>3234</v>
      </c>
      <c r="F17" s="9" t="s">
        <v>34</v>
      </c>
      <c r="G17" s="28" t="s">
        <v>15</v>
      </c>
    </row>
    <row r="18" spans="1:7" x14ac:dyDescent="0.25">
      <c r="A18" s="9"/>
      <c r="B18" s="14"/>
      <c r="C18" s="10"/>
      <c r="D18" s="18">
        <v>2011.88</v>
      </c>
      <c r="E18" s="10">
        <v>3239</v>
      </c>
      <c r="F18" s="9" t="s">
        <v>26</v>
      </c>
      <c r="G18" s="29" t="s">
        <v>15</v>
      </c>
    </row>
    <row r="19" spans="1:7" ht="27" customHeight="1" thickBot="1" x14ac:dyDescent="0.3">
      <c r="A19" s="22" t="s">
        <v>16</v>
      </c>
      <c r="B19" s="23"/>
      <c r="C19" s="24"/>
      <c r="D19" s="25">
        <f>SUM(D17:D18)</f>
        <v>2058.8000000000002</v>
      </c>
      <c r="E19" s="24"/>
      <c r="F19" s="26"/>
      <c r="G19" s="27"/>
    </row>
    <row r="20" spans="1:7" x14ac:dyDescent="0.25">
      <c r="A20" s="9" t="s">
        <v>35</v>
      </c>
      <c r="B20" s="14" t="s">
        <v>36</v>
      </c>
      <c r="C20" s="10">
        <v>10000</v>
      </c>
      <c r="D20" s="18">
        <v>1.66</v>
      </c>
      <c r="E20" s="10">
        <v>3431</v>
      </c>
      <c r="F20" s="9" t="s">
        <v>37</v>
      </c>
      <c r="G20" s="28" t="s">
        <v>15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1.66</v>
      </c>
      <c r="E21" s="24"/>
      <c r="F21" s="26"/>
      <c r="G21" s="27"/>
    </row>
    <row r="22" spans="1:7" x14ac:dyDescent="0.25">
      <c r="A22" s="9" t="s">
        <v>38</v>
      </c>
      <c r="B22" s="14" t="s">
        <v>39</v>
      </c>
      <c r="C22" s="10">
        <v>1</v>
      </c>
      <c r="D22" s="18">
        <v>405.95</v>
      </c>
      <c r="E22" s="10">
        <v>3234</v>
      </c>
      <c r="F22" s="9" t="s">
        <v>34</v>
      </c>
      <c r="G22" s="28" t="s">
        <v>15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405.95</v>
      </c>
      <c r="E23" s="24"/>
      <c r="F23" s="26"/>
      <c r="G23" s="27"/>
    </row>
    <row r="24" spans="1:7" x14ac:dyDescent="0.25">
      <c r="A24" s="9" t="s">
        <v>40</v>
      </c>
      <c r="B24" s="14" t="s">
        <v>41</v>
      </c>
      <c r="C24" s="10" t="s">
        <v>29</v>
      </c>
      <c r="D24" s="18">
        <v>224</v>
      </c>
      <c r="E24" s="10">
        <v>3239</v>
      </c>
      <c r="F24" s="9" t="s">
        <v>26</v>
      </c>
      <c r="G24" s="28" t="s">
        <v>15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224</v>
      </c>
      <c r="E25" s="24"/>
      <c r="F25" s="26"/>
      <c r="G25" s="27"/>
    </row>
    <row r="26" spans="1:7" x14ac:dyDescent="0.25">
      <c r="A26" s="9" t="s">
        <v>42</v>
      </c>
      <c r="B26" s="14" t="s">
        <v>43</v>
      </c>
      <c r="C26" s="10">
        <v>10000</v>
      </c>
      <c r="D26" s="18">
        <v>480.25</v>
      </c>
      <c r="E26" s="10">
        <v>3234</v>
      </c>
      <c r="F26" s="9" t="s">
        <v>34</v>
      </c>
      <c r="G26" s="28" t="s">
        <v>15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480.25</v>
      </c>
      <c r="E27" s="24"/>
      <c r="F27" s="26"/>
      <c r="G27" s="27"/>
    </row>
    <row r="28" spans="1:7" x14ac:dyDescent="0.25">
      <c r="A28" s="9" t="s">
        <v>44</v>
      </c>
      <c r="B28" s="14" t="s">
        <v>45</v>
      </c>
      <c r="C28" s="10">
        <v>10000</v>
      </c>
      <c r="D28" s="18">
        <v>119.17</v>
      </c>
      <c r="E28" s="10">
        <v>3231</v>
      </c>
      <c r="F28" s="9" t="s">
        <v>30</v>
      </c>
      <c r="G28" s="28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119.17</v>
      </c>
      <c r="E29" s="24"/>
      <c r="F29" s="26"/>
      <c r="G29" s="27"/>
    </row>
    <row r="30" spans="1:7" x14ac:dyDescent="0.25">
      <c r="A30" s="9" t="s">
        <v>46</v>
      </c>
      <c r="B30" s="14" t="s">
        <v>47</v>
      </c>
      <c r="C30" s="10" t="s">
        <v>48</v>
      </c>
      <c r="D30" s="18">
        <v>85.05</v>
      </c>
      <c r="E30" s="10">
        <v>3222</v>
      </c>
      <c r="F30" s="9" t="s">
        <v>49</v>
      </c>
      <c r="G30" s="28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85.05</v>
      </c>
      <c r="E31" s="24"/>
      <c r="F31" s="26"/>
      <c r="G31" s="27"/>
    </row>
    <row r="32" spans="1:7" x14ac:dyDescent="0.25">
      <c r="A32" s="9" t="s">
        <v>50</v>
      </c>
      <c r="B32" s="14" t="s">
        <v>51</v>
      </c>
      <c r="C32" s="10" t="s">
        <v>29</v>
      </c>
      <c r="D32" s="18">
        <v>788.38</v>
      </c>
      <c r="E32" s="10">
        <v>3221</v>
      </c>
      <c r="F32" s="9" t="s">
        <v>52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788.38</v>
      </c>
      <c r="E33" s="24"/>
      <c r="F33" s="26"/>
      <c r="G33" s="27"/>
    </row>
    <row r="34" spans="1:7" x14ac:dyDescent="0.25">
      <c r="A34" s="9" t="s">
        <v>53</v>
      </c>
      <c r="B34" s="14" t="s">
        <v>54</v>
      </c>
      <c r="C34" s="10">
        <v>1000</v>
      </c>
      <c r="D34" s="18">
        <v>70</v>
      </c>
      <c r="E34" s="10">
        <v>3294</v>
      </c>
      <c r="F34" s="9" t="s">
        <v>55</v>
      </c>
      <c r="G34" s="28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70</v>
      </c>
      <c r="E35" s="24"/>
      <c r="F35" s="26"/>
      <c r="G35" s="27"/>
    </row>
    <row r="36" spans="1:7" x14ac:dyDescent="0.25">
      <c r="A36" s="9" t="s">
        <v>56</v>
      </c>
      <c r="B36" s="14" t="s">
        <v>57</v>
      </c>
      <c r="C36" s="10">
        <v>10020</v>
      </c>
      <c r="D36" s="18">
        <v>611.29</v>
      </c>
      <c r="E36" s="10">
        <v>3222</v>
      </c>
      <c r="F36" s="9" t="s">
        <v>49</v>
      </c>
      <c r="G36" s="28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611.29</v>
      </c>
      <c r="E37" s="24"/>
      <c r="F37" s="26"/>
      <c r="G37" s="27"/>
    </row>
    <row r="38" spans="1:7" x14ac:dyDescent="0.25">
      <c r="A38" s="9" t="s">
        <v>58</v>
      </c>
      <c r="B38" s="14" t="s">
        <v>59</v>
      </c>
      <c r="C38" s="10">
        <v>40000</v>
      </c>
      <c r="D38" s="18">
        <v>187.5</v>
      </c>
      <c r="E38" s="10">
        <v>3238</v>
      </c>
      <c r="F38" s="9" t="s">
        <v>60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187.5</v>
      </c>
      <c r="E39" s="24"/>
      <c r="F39" s="26"/>
      <c r="G39" s="27"/>
    </row>
    <row r="40" spans="1:7" x14ac:dyDescent="0.25">
      <c r="A40" s="9" t="s">
        <v>61</v>
      </c>
      <c r="B40" s="14" t="s">
        <v>62</v>
      </c>
      <c r="C40" s="10">
        <v>10000</v>
      </c>
      <c r="D40" s="18">
        <v>22.83</v>
      </c>
      <c r="E40" s="10">
        <v>3231</v>
      </c>
      <c r="F40" s="9" t="s">
        <v>30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22.83</v>
      </c>
      <c r="E41" s="24"/>
      <c r="F41" s="26"/>
      <c r="G41" s="27"/>
    </row>
    <row r="42" spans="1:7" x14ac:dyDescent="0.25">
      <c r="A42" s="9" t="s">
        <v>63</v>
      </c>
      <c r="B42" s="14" t="s">
        <v>64</v>
      </c>
      <c r="C42" s="10">
        <v>10000</v>
      </c>
      <c r="D42" s="18">
        <v>31.86</v>
      </c>
      <c r="E42" s="10">
        <v>3295</v>
      </c>
      <c r="F42" s="9" t="s">
        <v>65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31.86</v>
      </c>
      <c r="E43" s="24"/>
      <c r="F43" s="26"/>
      <c r="G43" s="27"/>
    </row>
    <row r="44" spans="1:7" x14ac:dyDescent="0.25">
      <c r="A44" s="9" t="s">
        <v>66</v>
      </c>
      <c r="B44" s="14" t="s">
        <v>67</v>
      </c>
      <c r="C44" s="10" t="s">
        <v>29</v>
      </c>
      <c r="D44" s="18">
        <v>32.299999999999997</v>
      </c>
      <c r="E44" s="10">
        <v>3224</v>
      </c>
      <c r="F44" s="9" t="s">
        <v>20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32.299999999999997</v>
      </c>
      <c r="E45" s="24"/>
      <c r="F45" s="26"/>
      <c r="G45" s="27"/>
    </row>
    <row r="46" spans="1:7" x14ac:dyDescent="0.25">
      <c r="A46" s="9" t="s">
        <v>68</v>
      </c>
      <c r="B46" s="14" t="s">
        <v>69</v>
      </c>
      <c r="C46" s="10">
        <v>10000</v>
      </c>
      <c r="D46" s="18">
        <v>1898.77</v>
      </c>
      <c r="E46" s="10">
        <v>3223</v>
      </c>
      <c r="F46" s="9" t="s">
        <v>70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1898.77</v>
      </c>
      <c r="E47" s="24"/>
      <c r="F47" s="26"/>
      <c r="G47" s="27"/>
    </row>
    <row r="48" spans="1:7" x14ac:dyDescent="0.25">
      <c r="A48" s="9" t="s">
        <v>71</v>
      </c>
      <c r="B48" s="14" t="s">
        <v>72</v>
      </c>
      <c r="C48" s="10" t="s">
        <v>29</v>
      </c>
      <c r="D48" s="18">
        <v>122.25</v>
      </c>
      <c r="E48" s="10">
        <v>3221</v>
      </c>
      <c r="F48" s="9" t="s">
        <v>52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122.25</v>
      </c>
      <c r="E49" s="24"/>
      <c r="F49" s="26"/>
      <c r="G49" s="27"/>
    </row>
    <row r="50" spans="1:7" x14ac:dyDescent="0.25">
      <c r="A50" s="9" t="s">
        <v>73</v>
      </c>
      <c r="B50" s="14" t="s">
        <v>74</v>
      </c>
      <c r="C50" s="10" t="s">
        <v>48</v>
      </c>
      <c r="D50" s="18">
        <v>1491.18</v>
      </c>
      <c r="E50" s="10">
        <v>3222</v>
      </c>
      <c r="F50" s="9" t="s">
        <v>49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1491.18</v>
      </c>
      <c r="E51" s="24"/>
      <c r="F51" s="26"/>
      <c r="G51" s="27"/>
    </row>
    <row r="52" spans="1:7" x14ac:dyDescent="0.25">
      <c r="A52" s="9" t="s">
        <v>75</v>
      </c>
      <c r="B52" s="14" t="s">
        <v>76</v>
      </c>
      <c r="C52" s="10" t="s">
        <v>29</v>
      </c>
      <c r="D52" s="18">
        <v>225</v>
      </c>
      <c r="E52" s="10">
        <v>3237</v>
      </c>
      <c r="F52" s="9" t="s">
        <v>77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225</v>
      </c>
      <c r="E53" s="24"/>
      <c r="F53" s="26"/>
      <c r="G53" s="27"/>
    </row>
    <row r="54" spans="1:7" x14ac:dyDescent="0.25">
      <c r="A54" s="9" t="s">
        <v>78</v>
      </c>
      <c r="B54" s="14" t="s">
        <v>79</v>
      </c>
      <c r="C54" s="10">
        <v>10000</v>
      </c>
      <c r="D54" s="18">
        <v>119</v>
      </c>
      <c r="E54" s="10">
        <v>3236</v>
      </c>
      <c r="F54" s="9" t="s">
        <v>80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119</v>
      </c>
      <c r="E55" s="24"/>
      <c r="F55" s="26"/>
      <c r="G55" s="27"/>
    </row>
    <row r="56" spans="1:7" x14ac:dyDescent="0.25">
      <c r="A56" s="9" t="s">
        <v>81</v>
      </c>
      <c r="B56" s="14" t="s">
        <v>82</v>
      </c>
      <c r="C56" s="10">
        <v>10000</v>
      </c>
      <c r="D56" s="18">
        <v>34.94</v>
      </c>
      <c r="E56" s="10">
        <v>4241</v>
      </c>
      <c r="F56" s="9" t="s">
        <v>83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34.94</v>
      </c>
      <c r="E57" s="24"/>
      <c r="F57" s="26"/>
      <c r="G57" s="27"/>
    </row>
    <row r="58" spans="1:7" x14ac:dyDescent="0.25">
      <c r="A58" s="9" t="s">
        <v>84</v>
      </c>
      <c r="B58" s="14" t="s">
        <v>85</v>
      </c>
      <c r="C58" s="10" t="s">
        <v>86</v>
      </c>
      <c r="D58" s="18">
        <v>125</v>
      </c>
      <c r="E58" s="10">
        <v>3232</v>
      </c>
      <c r="F58" s="9" t="s">
        <v>87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125</v>
      </c>
      <c r="E59" s="24"/>
      <c r="F59" s="26"/>
      <c r="G59" s="27"/>
    </row>
    <row r="60" spans="1:7" x14ac:dyDescent="0.25">
      <c r="A60" s="9" t="s">
        <v>88</v>
      </c>
      <c r="B60" s="14" t="s">
        <v>89</v>
      </c>
      <c r="C60" s="10" t="s">
        <v>29</v>
      </c>
      <c r="D60" s="18">
        <v>7765.82</v>
      </c>
      <c r="E60" s="10">
        <v>3239</v>
      </c>
      <c r="F60" s="9" t="s">
        <v>26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7765.82</v>
      </c>
      <c r="E61" s="24"/>
      <c r="F61" s="26"/>
      <c r="G61" s="27"/>
    </row>
    <row r="62" spans="1:7" x14ac:dyDescent="0.25">
      <c r="A62" s="9" t="s">
        <v>90</v>
      </c>
      <c r="B62" s="14" t="s">
        <v>91</v>
      </c>
      <c r="C62" s="10" t="s">
        <v>92</v>
      </c>
      <c r="D62" s="18">
        <v>360</v>
      </c>
      <c r="E62" s="10">
        <v>3211</v>
      </c>
      <c r="F62" s="9" t="s">
        <v>93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360</v>
      </c>
      <c r="E63" s="24"/>
      <c r="F63" s="26"/>
      <c r="G63" s="27"/>
    </row>
    <row r="64" spans="1:7" x14ac:dyDescent="0.25">
      <c r="A64" s="9" t="s">
        <v>94</v>
      </c>
      <c r="B64" s="14" t="s">
        <v>95</v>
      </c>
      <c r="C64" s="10">
        <v>10000</v>
      </c>
      <c r="D64" s="18">
        <v>58</v>
      </c>
      <c r="E64" s="10">
        <v>3221</v>
      </c>
      <c r="F64" s="9" t="s">
        <v>52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58</v>
      </c>
      <c r="E65" s="24"/>
      <c r="F65" s="26"/>
      <c r="G65" s="27"/>
    </row>
    <row r="66" spans="1:7" x14ac:dyDescent="0.25">
      <c r="A66" s="9" t="s">
        <v>96</v>
      </c>
      <c r="B66" s="14" t="s">
        <v>97</v>
      </c>
      <c r="C66" s="10" t="s">
        <v>98</v>
      </c>
      <c r="D66" s="18">
        <v>1512.5</v>
      </c>
      <c r="E66" s="10">
        <v>3232</v>
      </c>
      <c r="F66" s="9" t="s">
        <v>87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1512.5</v>
      </c>
      <c r="E67" s="24"/>
      <c r="F67" s="26"/>
      <c r="G67" s="27"/>
    </row>
    <row r="68" spans="1:7" x14ac:dyDescent="0.25">
      <c r="A68" s="9" t="s">
        <v>99</v>
      </c>
      <c r="B68" s="14" t="s">
        <v>100</v>
      </c>
      <c r="C68" s="10" t="s">
        <v>48</v>
      </c>
      <c r="D68" s="18">
        <v>6023.3</v>
      </c>
      <c r="E68" s="10">
        <v>3223</v>
      </c>
      <c r="F68" s="9" t="s">
        <v>70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6023.3</v>
      </c>
      <c r="E69" s="24"/>
      <c r="F69" s="26"/>
      <c r="G69" s="27"/>
    </row>
    <row r="70" spans="1:7" x14ac:dyDescent="0.25">
      <c r="A70" s="9" t="s">
        <v>101</v>
      </c>
      <c r="B70" s="14" t="s">
        <v>102</v>
      </c>
      <c r="C70" s="10">
        <v>10040</v>
      </c>
      <c r="D70" s="18">
        <v>62.21</v>
      </c>
      <c r="E70" s="10">
        <v>3238</v>
      </c>
      <c r="F70" s="9" t="s">
        <v>60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62.21</v>
      </c>
      <c r="E71" s="24"/>
      <c r="F71" s="26"/>
      <c r="G71" s="27"/>
    </row>
    <row r="72" spans="1:7" x14ac:dyDescent="0.25">
      <c r="A72" s="9" t="s">
        <v>103</v>
      </c>
      <c r="B72" s="14" t="s">
        <v>104</v>
      </c>
      <c r="C72" s="10">
        <v>10000</v>
      </c>
      <c r="D72" s="18">
        <v>44.8</v>
      </c>
      <c r="E72" s="10">
        <v>3235</v>
      </c>
      <c r="F72" s="9" t="s">
        <v>23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44.8</v>
      </c>
      <c r="E73" s="24"/>
      <c r="F73" s="26"/>
      <c r="G73" s="27"/>
    </row>
    <row r="74" spans="1:7" x14ac:dyDescent="0.25">
      <c r="A74" s="9" t="s">
        <v>105</v>
      </c>
      <c r="B74" s="14" t="s">
        <v>106</v>
      </c>
      <c r="C74" s="10" t="s">
        <v>29</v>
      </c>
      <c r="D74" s="18">
        <v>55</v>
      </c>
      <c r="E74" s="10">
        <v>3239</v>
      </c>
      <c r="F74" s="9" t="s">
        <v>26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55</v>
      </c>
      <c r="E75" s="24"/>
      <c r="F75" s="26"/>
      <c r="G75" s="27"/>
    </row>
    <row r="76" spans="1:7" x14ac:dyDescent="0.25">
      <c r="A76" s="9" t="s">
        <v>107</v>
      </c>
      <c r="B76" s="14" t="s">
        <v>108</v>
      </c>
      <c r="C76" s="10" t="s">
        <v>109</v>
      </c>
      <c r="D76" s="18">
        <v>74</v>
      </c>
      <c r="E76" s="10">
        <v>3222</v>
      </c>
      <c r="F76" s="9" t="s">
        <v>49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74</v>
      </c>
      <c r="E77" s="24"/>
      <c r="F77" s="26"/>
      <c r="G77" s="27"/>
    </row>
    <row r="78" spans="1:7" x14ac:dyDescent="0.25">
      <c r="A78" s="9"/>
      <c r="B78" s="14"/>
      <c r="C78" s="10"/>
      <c r="D78" s="18">
        <v>146.25</v>
      </c>
      <c r="E78" s="10">
        <v>1291</v>
      </c>
      <c r="F78" s="9" t="s">
        <v>110</v>
      </c>
      <c r="G78" s="28" t="s">
        <v>15</v>
      </c>
    </row>
    <row r="79" spans="1:7" x14ac:dyDescent="0.25">
      <c r="A79" s="9"/>
      <c r="B79" s="14"/>
      <c r="C79" s="10"/>
      <c r="D79" s="18">
        <v>91053.05</v>
      </c>
      <c r="E79" s="10">
        <v>3111</v>
      </c>
      <c r="F79" s="9" t="s">
        <v>111</v>
      </c>
      <c r="G79" s="29" t="s">
        <v>15</v>
      </c>
    </row>
    <row r="80" spans="1:7" x14ac:dyDescent="0.25">
      <c r="A80" s="9"/>
      <c r="B80" s="14"/>
      <c r="C80" s="10"/>
      <c r="D80" s="18">
        <v>126218.37</v>
      </c>
      <c r="E80" s="10">
        <v>3111</v>
      </c>
      <c r="F80" s="9" t="s">
        <v>111</v>
      </c>
      <c r="G80" s="29" t="s">
        <v>15</v>
      </c>
    </row>
    <row r="81" spans="1:7" x14ac:dyDescent="0.25">
      <c r="A81" s="9"/>
      <c r="B81" s="14"/>
      <c r="C81" s="10"/>
      <c r="D81" s="18">
        <v>6533.65</v>
      </c>
      <c r="E81" s="10">
        <v>3113</v>
      </c>
      <c r="F81" s="9" t="s">
        <v>112</v>
      </c>
      <c r="G81" s="29" t="s">
        <v>15</v>
      </c>
    </row>
    <row r="82" spans="1:7" x14ac:dyDescent="0.25">
      <c r="A82" s="9"/>
      <c r="B82" s="14"/>
      <c r="C82" s="10"/>
      <c r="D82" s="18">
        <v>1173.29</v>
      </c>
      <c r="E82" s="10">
        <v>3114</v>
      </c>
      <c r="F82" s="9" t="s">
        <v>113</v>
      </c>
      <c r="G82" s="29" t="s">
        <v>15</v>
      </c>
    </row>
    <row r="83" spans="1:7" x14ac:dyDescent="0.25">
      <c r="A83" s="9"/>
      <c r="B83" s="14"/>
      <c r="C83" s="10"/>
      <c r="D83" s="18">
        <v>300</v>
      </c>
      <c r="E83" s="10">
        <v>3121</v>
      </c>
      <c r="F83" s="9" t="s">
        <v>114</v>
      </c>
      <c r="G83" s="29" t="s">
        <v>15</v>
      </c>
    </row>
    <row r="84" spans="1:7" x14ac:dyDescent="0.25">
      <c r="A84" s="9"/>
      <c r="B84" s="14"/>
      <c r="C84" s="10"/>
      <c r="D84" s="18">
        <v>3166.28</v>
      </c>
      <c r="E84" s="10">
        <v>3121</v>
      </c>
      <c r="F84" s="9" t="s">
        <v>114</v>
      </c>
      <c r="G84" s="29" t="s">
        <v>15</v>
      </c>
    </row>
    <row r="85" spans="1:7" x14ac:dyDescent="0.25">
      <c r="A85" s="9"/>
      <c r="B85" s="14"/>
      <c r="C85" s="10"/>
      <c r="D85" s="18">
        <v>1931.55</v>
      </c>
      <c r="E85" s="10">
        <v>3122</v>
      </c>
      <c r="F85" s="9" t="s">
        <v>115</v>
      </c>
      <c r="G85" s="29" t="s">
        <v>15</v>
      </c>
    </row>
    <row r="86" spans="1:7" x14ac:dyDescent="0.25">
      <c r="A86" s="9"/>
      <c r="B86" s="14"/>
      <c r="C86" s="10"/>
      <c r="D86" s="18">
        <v>21979.55</v>
      </c>
      <c r="E86" s="10">
        <v>3132</v>
      </c>
      <c r="F86" s="9" t="s">
        <v>116</v>
      </c>
      <c r="G86" s="29" t="s">
        <v>15</v>
      </c>
    </row>
    <row r="87" spans="1:7" x14ac:dyDescent="0.25">
      <c r="A87" s="9"/>
      <c r="B87" s="14"/>
      <c r="C87" s="10"/>
      <c r="D87" s="18">
        <v>12687.66</v>
      </c>
      <c r="E87" s="10">
        <v>3141</v>
      </c>
      <c r="F87" s="9" t="s">
        <v>117</v>
      </c>
      <c r="G87" s="29" t="s">
        <v>15</v>
      </c>
    </row>
    <row r="88" spans="1:7" x14ac:dyDescent="0.25">
      <c r="A88" s="9"/>
      <c r="B88" s="14"/>
      <c r="C88" s="10"/>
      <c r="D88" s="18">
        <v>25751.63</v>
      </c>
      <c r="E88" s="10">
        <v>3151</v>
      </c>
      <c r="F88" s="9" t="s">
        <v>118</v>
      </c>
      <c r="G88" s="29" t="s">
        <v>15</v>
      </c>
    </row>
    <row r="89" spans="1:7" x14ac:dyDescent="0.25">
      <c r="A89" s="9"/>
      <c r="B89" s="14"/>
      <c r="C89" s="10"/>
      <c r="D89" s="18">
        <v>21217.87</v>
      </c>
      <c r="E89" s="10">
        <v>3162</v>
      </c>
      <c r="F89" s="9" t="s">
        <v>119</v>
      </c>
      <c r="G89" s="29" t="s">
        <v>15</v>
      </c>
    </row>
    <row r="90" spans="1:7" x14ac:dyDescent="0.25">
      <c r="A90" s="9"/>
      <c r="B90" s="14"/>
      <c r="C90" s="10"/>
      <c r="D90" s="18">
        <v>3282.88</v>
      </c>
      <c r="E90" s="10">
        <v>3171</v>
      </c>
      <c r="F90" s="9" t="s">
        <v>120</v>
      </c>
      <c r="G90" s="29" t="s">
        <v>15</v>
      </c>
    </row>
    <row r="91" spans="1:7" x14ac:dyDescent="0.25">
      <c r="A91" s="9"/>
      <c r="B91" s="14"/>
      <c r="C91" s="10"/>
      <c r="D91" s="18">
        <v>29.3</v>
      </c>
      <c r="E91" s="10">
        <v>3211</v>
      </c>
      <c r="F91" s="9" t="s">
        <v>93</v>
      </c>
      <c r="G91" s="29" t="s">
        <v>15</v>
      </c>
    </row>
    <row r="92" spans="1:7" x14ac:dyDescent="0.25">
      <c r="A92" s="9"/>
      <c r="B92" s="14"/>
      <c r="C92" s="10"/>
      <c r="D92" s="18">
        <v>60</v>
      </c>
      <c r="E92" s="10">
        <v>3211</v>
      </c>
      <c r="F92" s="9" t="s">
        <v>93</v>
      </c>
      <c r="G92" s="29" t="s">
        <v>15</v>
      </c>
    </row>
    <row r="93" spans="1:7" x14ac:dyDescent="0.25">
      <c r="A93" s="9"/>
      <c r="B93" s="14"/>
      <c r="C93" s="10"/>
      <c r="D93" s="18">
        <v>2327.7199999999998</v>
      </c>
      <c r="E93" s="10">
        <v>3212</v>
      </c>
      <c r="F93" s="9" t="s">
        <v>121</v>
      </c>
      <c r="G93" s="29" t="s">
        <v>15</v>
      </c>
    </row>
    <row r="94" spans="1:7" x14ac:dyDescent="0.25">
      <c r="A94" s="9"/>
      <c r="B94" s="14"/>
      <c r="C94" s="10"/>
      <c r="D94" s="18">
        <v>2333.65</v>
      </c>
      <c r="E94" s="10">
        <v>3212</v>
      </c>
      <c r="F94" s="9" t="s">
        <v>121</v>
      </c>
      <c r="G94" s="29" t="s">
        <v>15</v>
      </c>
    </row>
    <row r="95" spans="1:7" x14ac:dyDescent="0.25">
      <c r="A95" s="9"/>
      <c r="B95" s="14"/>
      <c r="C95" s="10"/>
      <c r="D95" s="18">
        <v>181.78</v>
      </c>
      <c r="E95" s="10">
        <v>3213</v>
      </c>
      <c r="F95" s="9" t="s">
        <v>14</v>
      </c>
      <c r="G95" s="29" t="s">
        <v>15</v>
      </c>
    </row>
    <row r="96" spans="1:7" x14ac:dyDescent="0.25">
      <c r="A96" s="9"/>
      <c r="B96" s="14"/>
      <c r="C96" s="10"/>
      <c r="D96" s="18">
        <v>27</v>
      </c>
      <c r="E96" s="10">
        <v>3221</v>
      </c>
      <c r="F96" s="9" t="s">
        <v>52</v>
      </c>
      <c r="G96" s="29" t="s">
        <v>15</v>
      </c>
    </row>
    <row r="97" spans="1:7" x14ac:dyDescent="0.25">
      <c r="A97" s="9"/>
      <c r="B97" s="14"/>
      <c r="C97" s="10"/>
      <c r="D97" s="18">
        <v>96.88</v>
      </c>
      <c r="E97" s="10">
        <v>3221</v>
      </c>
      <c r="F97" s="9" t="s">
        <v>52</v>
      </c>
      <c r="G97" s="29" t="s">
        <v>15</v>
      </c>
    </row>
    <row r="98" spans="1:7" x14ac:dyDescent="0.25">
      <c r="A98" s="9"/>
      <c r="B98" s="14"/>
      <c r="C98" s="10"/>
      <c r="D98" s="18">
        <v>331.4</v>
      </c>
      <c r="E98" s="10">
        <v>3221</v>
      </c>
      <c r="F98" s="9" t="s">
        <v>52</v>
      </c>
      <c r="G98" s="29" t="s">
        <v>15</v>
      </c>
    </row>
    <row r="99" spans="1:7" x14ac:dyDescent="0.25">
      <c r="A99" s="9"/>
      <c r="B99" s="14"/>
      <c r="C99" s="10"/>
      <c r="D99" s="18">
        <v>345.2</v>
      </c>
      <c r="E99" s="10">
        <v>3221</v>
      </c>
      <c r="F99" s="9" t="s">
        <v>52</v>
      </c>
      <c r="G99" s="29" t="s">
        <v>15</v>
      </c>
    </row>
    <row r="100" spans="1:7" x14ac:dyDescent="0.25">
      <c r="A100" s="9"/>
      <c r="B100" s="14"/>
      <c r="C100" s="10"/>
      <c r="D100" s="18">
        <v>9054.1299999999992</v>
      </c>
      <c r="E100" s="10">
        <v>3222</v>
      </c>
      <c r="F100" s="9" t="s">
        <v>49</v>
      </c>
      <c r="G100" s="29" t="s">
        <v>15</v>
      </c>
    </row>
    <row r="101" spans="1:7" x14ac:dyDescent="0.25">
      <c r="A101" s="9"/>
      <c r="B101" s="14"/>
      <c r="C101" s="10"/>
      <c r="D101" s="18">
        <v>74.36</v>
      </c>
      <c r="E101" s="10">
        <v>3223</v>
      </c>
      <c r="F101" s="9" t="s">
        <v>70</v>
      </c>
      <c r="G101" s="29" t="s">
        <v>15</v>
      </c>
    </row>
    <row r="102" spans="1:7" x14ac:dyDescent="0.25">
      <c r="A102" s="9"/>
      <c r="B102" s="14"/>
      <c r="C102" s="10"/>
      <c r="D102" s="18">
        <v>1856.19</v>
      </c>
      <c r="E102" s="10">
        <v>3223</v>
      </c>
      <c r="F102" s="9" t="s">
        <v>70</v>
      </c>
      <c r="G102" s="29" t="s">
        <v>15</v>
      </c>
    </row>
    <row r="103" spans="1:7" x14ac:dyDescent="0.25">
      <c r="A103" s="9"/>
      <c r="B103" s="14"/>
      <c r="C103" s="10"/>
      <c r="D103" s="18">
        <v>4894.1099999999997</v>
      </c>
      <c r="E103" s="10">
        <v>3223</v>
      </c>
      <c r="F103" s="9" t="s">
        <v>70</v>
      </c>
      <c r="G103" s="29" t="s">
        <v>15</v>
      </c>
    </row>
    <row r="104" spans="1:7" x14ac:dyDescent="0.25">
      <c r="A104" s="9"/>
      <c r="B104" s="14"/>
      <c r="C104" s="10"/>
      <c r="D104" s="18">
        <v>53.3</v>
      </c>
      <c r="E104" s="10">
        <v>3224</v>
      </c>
      <c r="F104" s="9" t="s">
        <v>20</v>
      </c>
      <c r="G104" s="29" t="s">
        <v>15</v>
      </c>
    </row>
    <row r="105" spans="1:7" x14ac:dyDescent="0.25">
      <c r="A105" s="9"/>
      <c r="B105" s="14"/>
      <c r="C105" s="10"/>
      <c r="D105" s="18">
        <v>73.08</v>
      </c>
      <c r="E105" s="10">
        <v>3224</v>
      </c>
      <c r="F105" s="9" t="s">
        <v>20</v>
      </c>
      <c r="G105" s="29" t="s">
        <v>15</v>
      </c>
    </row>
    <row r="106" spans="1:7" x14ac:dyDescent="0.25">
      <c r="A106" s="9"/>
      <c r="B106" s="14"/>
      <c r="C106" s="10"/>
      <c r="D106" s="18">
        <v>35</v>
      </c>
      <c r="E106" s="10">
        <v>3225</v>
      </c>
      <c r="F106" s="9" t="s">
        <v>122</v>
      </c>
      <c r="G106" s="29" t="s">
        <v>15</v>
      </c>
    </row>
    <row r="107" spans="1:7" x14ac:dyDescent="0.25">
      <c r="A107" s="9"/>
      <c r="B107" s="14"/>
      <c r="C107" s="10"/>
      <c r="D107" s="18">
        <v>22.83</v>
      </c>
      <c r="E107" s="10">
        <v>3231</v>
      </c>
      <c r="F107" s="9" t="s">
        <v>30</v>
      </c>
      <c r="G107" s="29" t="s">
        <v>15</v>
      </c>
    </row>
    <row r="108" spans="1:7" x14ac:dyDescent="0.25">
      <c r="A108" s="9"/>
      <c r="B108" s="14"/>
      <c r="C108" s="10"/>
      <c r="D108" s="18">
        <v>23.45</v>
      </c>
      <c r="E108" s="10">
        <v>3231</v>
      </c>
      <c r="F108" s="9" t="s">
        <v>30</v>
      </c>
      <c r="G108" s="29" t="s">
        <v>15</v>
      </c>
    </row>
    <row r="109" spans="1:7" x14ac:dyDescent="0.25">
      <c r="A109" s="9"/>
      <c r="B109" s="14"/>
      <c r="C109" s="10"/>
      <c r="D109" s="18">
        <v>113.06</v>
      </c>
      <c r="E109" s="10">
        <v>3231</v>
      </c>
      <c r="F109" s="9" t="s">
        <v>30</v>
      </c>
      <c r="G109" s="29" t="s">
        <v>15</v>
      </c>
    </row>
    <row r="110" spans="1:7" x14ac:dyDescent="0.25">
      <c r="A110" s="9"/>
      <c r="B110" s="14"/>
      <c r="C110" s="10"/>
      <c r="D110" s="18">
        <v>106.25</v>
      </c>
      <c r="E110" s="10">
        <v>3232</v>
      </c>
      <c r="F110" s="9" t="s">
        <v>87</v>
      </c>
      <c r="G110" s="29" t="s">
        <v>15</v>
      </c>
    </row>
    <row r="111" spans="1:7" x14ac:dyDescent="0.25">
      <c r="A111" s="9"/>
      <c r="B111" s="14"/>
      <c r="C111" s="10"/>
      <c r="D111" s="18">
        <v>414.76</v>
      </c>
      <c r="E111" s="10">
        <v>3232</v>
      </c>
      <c r="F111" s="9" t="s">
        <v>87</v>
      </c>
      <c r="G111" s="29" t="s">
        <v>15</v>
      </c>
    </row>
    <row r="112" spans="1:7" x14ac:dyDescent="0.25">
      <c r="A112" s="9"/>
      <c r="B112" s="14"/>
      <c r="C112" s="10"/>
      <c r="D112" s="18">
        <v>435.26</v>
      </c>
      <c r="E112" s="10">
        <v>3234</v>
      </c>
      <c r="F112" s="9" t="s">
        <v>34</v>
      </c>
      <c r="G112" s="29" t="s">
        <v>15</v>
      </c>
    </row>
    <row r="113" spans="1:7" x14ac:dyDescent="0.25">
      <c r="A113" s="9"/>
      <c r="B113" s="14"/>
      <c r="C113" s="10"/>
      <c r="D113" s="18">
        <v>496.09</v>
      </c>
      <c r="E113" s="10">
        <v>3234</v>
      </c>
      <c r="F113" s="9" t="s">
        <v>34</v>
      </c>
      <c r="G113" s="29" t="s">
        <v>15</v>
      </c>
    </row>
    <row r="114" spans="1:7" x14ac:dyDescent="0.25">
      <c r="A114" s="9"/>
      <c r="B114" s="14"/>
      <c r="C114" s="10"/>
      <c r="D114" s="18">
        <v>119.8</v>
      </c>
      <c r="E114" s="10">
        <v>3235</v>
      </c>
      <c r="F114" s="9" t="s">
        <v>23</v>
      </c>
      <c r="G114" s="29" t="s">
        <v>15</v>
      </c>
    </row>
    <row r="115" spans="1:7" x14ac:dyDescent="0.25">
      <c r="A115" s="9"/>
      <c r="B115" s="14"/>
      <c r="C115" s="10"/>
      <c r="D115" s="18">
        <v>3200</v>
      </c>
      <c r="E115" s="10">
        <v>3236</v>
      </c>
      <c r="F115" s="9" t="s">
        <v>80</v>
      </c>
      <c r="G115" s="29" t="s">
        <v>15</v>
      </c>
    </row>
    <row r="116" spans="1:7" x14ac:dyDescent="0.25">
      <c r="A116" s="9"/>
      <c r="B116" s="14"/>
      <c r="C116" s="10"/>
      <c r="D116" s="18">
        <v>115.75</v>
      </c>
      <c r="E116" s="10">
        <v>3237</v>
      </c>
      <c r="F116" s="9" t="s">
        <v>77</v>
      </c>
      <c r="G116" s="29" t="s">
        <v>15</v>
      </c>
    </row>
    <row r="117" spans="1:7" x14ac:dyDescent="0.25">
      <c r="A117" s="9"/>
      <c r="B117" s="14"/>
      <c r="C117" s="10"/>
      <c r="D117" s="18">
        <v>225</v>
      </c>
      <c r="E117" s="10">
        <v>3237</v>
      </c>
      <c r="F117" s="9" t="s">
        <v>77</v>
      </c>
      <c r="G117" s="29" t="s">
        <v>15</v>
      </c>
    </row>
    <row r="118" spans="1:7" x14ac:dyDescent="0.25">
      <c r="A118" s="9"/>
      <c r="B118" s="14"/>
      <c r="C118" s="10"/>
      <c r="D118" s="18">
        <v>227.97</v>
      </c>
      <c r="E118" s="10">
        <v>3237</v>
      </c>
      <c r="F118" s="9" t="s">
        <v>77</v>
      </c>
      <c r="G118" s="29" t="s">
        <v>15</v>
      </c>
    </row>
    <row r="119" spans="1:7" x14ac:dyDescent="0.25">
      <c r="A119" s="9"/>
      <c r="B119" s="14"/>
      <c r="C119" s="10"/>
      <c r="D119" s="18">
        <v>187.5</v>
      </c>
      <c r="E119" s="10">
        <v>3238</v>
      </c>
      <c r="F119" s="9" t="s">
        <v>60</v>
      </c>
      <c r="G119" s="29" t="s">
        <v>15</v>
      </c>
    </row>
    <row r="120" spans="1:7" x14ac:dyDescent="0.25">
      <c r="A120" s="9"/>
      <c r="B120" s="14"/>
      <c r="C120" s="10"/>
      <c r="D120" s="18">
        <v>55</v>
      </c>
      <c r="E120" s="10">
        <v>3239</v>
      </c>
      <c r="F120" s="9" t="s">
        <v>26</v>
      </c>
      <c r="G120" s="29" t="s">
        <v>15</v>
      </c>
    </row>
    <row r="121" spans="1:7" x14ac:dyDescent="0.25">
      <c r="A121" s="9"/>
      <c r="B121" s="14"/>
      <c r="C121" s="10"/>
      <c r="D121" s="18">
        <v>10806.72</v>
      </c>
      <c r="E121" s="10">
        <v>3239</v>
      </c>
      <c r="F121" s="9" t="s">
        <v>26</v>
      </c>
      <c r="G121" s="29" t="s">
        <v>15</v>
      </c>
    </row>
    <row r="122" spans="1:7" x14ac:dyDescent="0.25">
      <c r="A122" s="9"/>
      <c r="B122" s="14"/>
      <c r="C122" s="10"/>
      <c r="D122" s="18">
        <v>31.86</v>
      </c>
      <c r="E122" s="10">
        <v>3295</v>
      </c>
      <c r="F122" s="9" t="s">
        <v>65</v>
      </c>
      <c r="G122" s="29" t="s">
        <v>15</v>
      </c>
    </row>
    <row r="123" spans="1:7" x14ac:dyDescent="0.25">
      <c r="A123" s="9"/>
      <c r="B123" s="14"/>
      <c r="C123" s="10"/>
      <c r="D123" s="18">
        <v>67.75</v>
      </c>
      <c r="E123" s="10">
        <v>3299</v>
      </c>
      <c r="F123" s="9" t="s">
        <v>123</v>
      </c>
      <c r="G123" s="29" t="s">
        <v>15</v>
      </c>
    </row>
    <row r="124" spans="1:7" x14ac:dyDescent="0.25">
      <c r="A124" s="9"/>
      <c r="B124" s="14"/>
      <c r="C124" s="10"/>
      <c r="D124" s="18">
        <v>1.66</v>
      </c>
      <c r="E124" s="10">
        <v>3431</v>
      </c>
      <c r="F124" s="9" t="s">
        <v>37</v>
      </c>
      <c r="G124" s="29" t="s">
        <v>15</v>
      </c>
    </row>
    <row r="125" spans="1:7" x14ac:dyDescent="0.25">
      <c r="A125" s="9"/>
      <c r="B125" s="14"/>
      <c r="C125" s="10"/>
      <c r="D125" s="18">
        <v>61.66</v>
      </c>
      <c r="E125" s="10">
        <v>3431</v>
      </c>
      <c r="F125" s="9" t="s">
        <v>37</v>
      </c>
      <c r="G125" s="29" t="s">
        <v>15</v>
      </c>
    </row>
    <row r="126" spans="1:7" ht="21" customHeight="1" thickBot="1" x14ac:dyDescent="0.3">
      <c r="A126" s="22" t="s">
        <v>16</v>
      </c>
      <c r="B126" s="23"/>
      <c r="C126" s="24"/>
      <c r="D126" s="25">
        <f>SUM(D78:D125)</f>
        <v>353927.49999999994</v>
      </c>
      <c r="E126" s="24"/>
      <c r="F126" s="26"/>
      <c r="G126" s="27"/>
    </row>
    <row r="127" spans="1:7" ht="15.75" thickBot="1" x14ac:dyDescent="0.3">
      <c r="A127" s="30" t="s">
        <v>124</v>
      </c>
      <c r="B127" s="31"/>
      <c r="C127" s="32"/>
      <c r="D127" s="33">
        <f>SUM(D8,D10,D12,D14,D16,D19,D21,D23,D25,D27,D29,D31,D33,D35,D37,D39,D41,D43,D45,D47,D49,D51,D53,D55,D57,D59,D61,D63,D65,D67,D69,D71,D73,D75,D77,D126)</f>
        <v>380056.39999999997</v>
      </c>
      <c r="E127" s="32"/>
      <c r="F127" s="34"/>
      <c r="G127" s="35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2026-04-21T05:33:06Z</dcterms:modified>
</cp:coreProperties>
</file>