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4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<sst xmlns="http://schemas.openxmlformats.org/spreadsheetml/2006/main" count="219" uniqueCount="88">
  <si>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</si>
  <si>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</si>
  <si>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</si>
  <si>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</si>
  <si>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</si>
  <si>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</si>
  <si>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</si>
  <si>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</si>
  <si>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BOROVJE_x000D_
DAVORA ZBILJSKOG 7_x000D_
10 000 ZAGREB_x000D_
Tel: +385(1)6331524   Fax: +385(1)6331524_x000D_
OIB: 90515285700_x000D_
Mail: nedeljka.kristic@skole.hr_x000D_
IBAN: HR9424020061101116922</t>
  </si>
  <si>
    <t xml:space="preserve">Odgovorna Osoba: mr. sc. Branka Štefok Bojadžija_x000D_
     </t>
  </si>
  <si>
    <t>Isplata Sredstava Za Razdoblje: 01.03.2026 Do 31.03.2026</t>
  </si>
  <si>
    <t>DO RE MI</t>
  </si>
  <si>
    <t>87957649939</t>
  </si>
  <si>
    <t>ZAKUPNINE I NAJAMNINE</t>
  </si>
  <si>
    <t>OSNOVNA ŠKOLA BOROVJE</t>
  </si>
  <si>
    <t>Ukupno:</t>
  </si>
  <si>
    <t>IT SUSTAVI doo</t>
  </si>
  <si>
    <t>87501333076</t>
  </si>
  <si>
    <t>OSTALE USLUGE</t>
  </si>
  <si>
    <t>HP-Hrvatska pošta dd</t>
  </si>
  <si>
    <t>87311810356</t>
  </si>
  <si>
    <t>10000 Zagreb</t>
  </si>
  <si>
    <t>USLUGE TELEFONA, POŠTE I PRIJEVOZA</t>
  </si>
  <si>
    <t>RIJEKA METALI doo</t>
  </si>
  <si>
    <t>86853103913</t>
  </si>
  <si>
    <t>10090 Zagreb-poslovnica</t>
  </si>
  <si>
    <t>MATERIJAL I DIJ.ZA TEK.INV.ODRŽAVANJE</t>
  </si>
  <si>
    <t>FINA</t>
  </si>
  <si>
    <t>85821130368</t>
  </si>
  <si>
    <t>BANKARSKE USL. I USLUGE PLATNOG PROMETA</t>
  </si>
  <si>
    <t>ZG.HOLDING-ČISTOĆA</t>
  </si>
  <si>
    <t>85584865987</t>
  </si>
  <si>
    <t>KOMUNALNE USLUGE</t>
  </si>
  <si>
    <t>AGRODALM</t>
  </si>
  <si>
    <t>80649374262</t>
  </si>
  <si>
    <t>Zagreb</t>
  </si>
  <si>
    <t>MATERIJAL I SIROVINE</t>
  </si>
  <si>
    <t>KLARA d.d.</t>
  </si>
  <si>
    <t>76842508189</t>
  </si>
  <si>
    <t>OPTIMUS Lab doo</t>
  </si>
  <si>
    <t>71981294715</t>
  </si>
  <si>
    <t>RAČUNALNE USLUGE</t>
  </si>
  <si>
    <t>HRT</t>
  </si>
  <si>
    <t>68419124305</t>
  </si>
  <si>
    <t>NAKNADE I PRISTOJBE</t>
  </si>
  <si>
    <t>NARODNE NOVINE</t>
  </si>
  <si>
    <t>64546066176</t>
  </si>
  <si>
    <t>UREDSKI MATERIJAL I OSTALI MAT.RASHODI</t>
  </si>
  <si>
    <t>HEP OPSKRBA doo</t>
  </si>
  <si>
    <t>63073332379</t>
  </si>
  <si>
    <t>ENERGIJA</t>
  </si>
  <si>
    <t>EURO ROSA IP doo</t>
  </si>
  <si>
    <t>58421021869</t>
  </si>
  <si>
    <t>PAN PEK</t>
  </si>
  <si>
    <t>58203211592</t>
  </si>
  <si>
    <t>Metroalfa doo</t>
  </si>
  <si>
    <t>53900897411</t>
  </si>
  <si>
    <t>INTELEKTUALNE I OSOBNE USLUGE</t>
  </si>
  <si>
    <t>VINDIJA</t>
  </si>
  <si>
    <t>44138062462</t>
  </si>
  <si>
    <t>Varaždin</t>
  </si>
  <si>
    <t>INSAKO doo</t>
  </si>
  <si>
    <t>39851720584</t>
  </si>
  <si>
    <t>ZAVOD ZA JAVNO ZDRAVSTVO</t>
  </si>
  <si>
    <t>33392005961</t>
  </si>
  <si>
    <t>ZDRAVSTVENE I VETERINARSKE USLUGE</t>
  </si>
  <si>
    <t>HEP TOPLINARSTVO</t>
  </si>
  <si>
    <t>15907062900</t>
  </si>
  <si>
    <t>AKD ZAŠTITA</t>
  </si>
  <si>
    <t>09253797076</t>
  </si>
  <si>
    <t>Potraživanja za nak.koje se refundiraju</t>
  </si>
  <si>
    <t>PLAĆE ZA REDOVAN RAD</t>
  </si>
  <si>
    <t>Plaće za prekovremeni rad</t>
  </si>
  <si>
    <t>Plaće za posebne uvjete rada</t>
  </si>
  <si>
    <t>OSTALI RASHODI ZA ZAPOSLENE</t>
  </si>
  <si>
    <t>BOLOVANJE PREKO 42 DANA</t>
  </si>
  <si>
    <t>Doprinosi za obvezno zdravstveno osiguranje</t>
  </si>
  <si>
    <t>POREZ I PRIREZ NA DOHODAK IZ PLAĆA</t>
  </si>
  <si>
    <t>DOPRINOS ZA MIO I STUP</t>
  </si>
  <si>
    <t>DOPRINOS ZA ZO+0,5%</t>
  </si>
  <si>
    <t>Ostale obveze za zaposlene</t>
  </si>
  <si>
    <t>SLUŽBENA PUTOVANJA</t>
  </si>
  <si>
    <t>NAKNADE ZA PRIJEVOZ, ZA RAD NA TERENU</t>
  </si>
  <si>
    <t>STRUČNO USAVRŠAVANJE ZAPOSLENIKA</t>
  </si>
  <si>
    <t>USLUGE TEKUĆEG I INVESTICIJSKOG ODRŽ.</t>
  </si>
  <si>
    <t>NAKNADE ZA RAD PRED. I IZVRŠ.TIJELA I SL</t>
  </si>
  <si>
    <t>ČLANARINE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</si>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</sst>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>
        <v>10000</v>
      </c>
      <c r="D7" s="18">
        <v>75</v>
      </c>
      <c r="E7" s="10">
        <v>3235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75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>
        <v>10000</v>
      </c>
      <c r="D9" s="18">
        <v>414.76</v>
      </c>
      <c r="E9" s="10">
        <v>3239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414.76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29.73</v>
      </c>
      <c r="E11" s="10">
        <v>3231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29.73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177.18</v>
      </c>
      <c r="E13" s="10">
        <v>3224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177.18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>
        <v>10000</v>
      </c>
      <c r="D15" s="18">
        <v>1.66</v>
      </c>
      <c r="E15" s="10">
        <v>3431</v>
      </c>
      <c r="F15" s="9" t="s">
        <v>29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>
        <v>1</v>
      </c>
      <c r="D17" s="18">
        <v>502.19</v>
      </c>
      <c r="E17" s="10">
        <v>3234</v>
      </c>
      <c r="F17" s="9" t="s">
        <v>32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502.19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80.58</v>
      </c>
      <c r="E19" s="10">
        <v>3222</v>
      </c>
      <c r="F19" s="9" t="s">
        <v>36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80.58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>
        <v>10020</v>
      </c>
      <c r="D21" s="18">
        <v>2121.66</v>
      </c>
      <c r="E21" s="10">
        <v>3222</v>
      </c>
      <c r="F21" s="9" t="s">
        <v>36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2121.66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>
        <v>40000</v>
      </c>
      <c r="D23" s="18">
        <v>187.5</v>
      </c>
      <c r="E23" s="10">
        <v>3238</v>
      </c>
      <c r="F23" s="9" t="s">
        <v>41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187.5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>
        <v>10000</v>
      </c>
      <c r="D25" s="18">
        <v>31.86</v>
      </c>
      <c r="E25" s="10">
        <v>3295</v>
      </c>
      <c r="F25" s="9" t="s">
        <v>44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31.86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35</v>
      </c>
      <c r="D27" s="18">
        <v>130.18</v>
      </c>
      <c r="E27" s="10">
        <v>3221</v>
      </c>
      <c r="F27" s="9" t="s">
        <v>47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130.18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>
        <v>10000</v>
      </c>
      <c r="D29" s="18">
        <v>1954.82</v>
      </c>
      <c r="E29" s="10">
        <v>3223</v>
      </c>
      <c r="F29" s="9" t="s">
        <v>50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1954.82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21</v>
      </c>
      <c r="D31" s="18">
        <v>122.25</v>
      </c>
      <c r="E31" s="10">
        <v>3221</v>
      </c>
      <c r="F31" s="9" t="s">
        <v>47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122.25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35</v>
      </c>
      <c r="D33" s="18">
        <v>1984.5</v>
      </c>
      <c r="E33" s="10">
        <v>3222</v>
      </c>
      <c r="F33" s="9" t="s">
        <v>36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1984.5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21</v>
      </c>
      <c r="D35" s="18">
        <v>2140</v>
      </c>
      <c r="E35" s="10">
        <v>3237</v>
      </c>
      <c r="F35" s="9" t="s">
        <v>57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2140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1786.32</v>
      </c>
      <c r="E37" s="10">
        <v>3222</v>
      </c>
      <c r="F37" s="9" t="s">
        <v>36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1786.32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35</v>
      </c>
      <c r="D39" s="18">
        <v>168.74</v>
      </c>
      <c r="E39" s="10">
        <v>3221</v>
      </c>
      <c r="F39" s="9" t="s">
        <v>47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168.74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35</v>
      </c>
      <c r="D41" s="18">
        <v>67</v>
      </c>
      <c r="E41" s="10">
        <v>3234</v>
      </c>
      <c r="F41" s="9" t="s">
        <v>32</v>
      </c>
      <c r="G41" s="28" t="s">
        <v>14</v>
      </c>
    </row>
    <row r="42" spans="1:7" x14ac:dyDescent="0.25">
      <c r="A42" s="9"/>
      <c r="B42" s="14"/>
      <c r="C42" s="10"/>
      <c r="D42" s="18">
        <v>111.24</v>
      </c>
      <c r="E42" s="10">
        <v>3236</v>
      </c>
      <c r="F42" s="9" t="s">
        <v>65</v>
      </c>
      <c r="G42" s="29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SUM(D41:D42)</f>
        <v>178.24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35</v>
      </c>
      <c r="D44" s="18">
        <v>6530.38</v>
      </c>
      <c r="E44" s="10">
        <v>3223</v>
      </c>
      <c r="F44" s="9" t="s">
        <v>50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6530.38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21</v>
      </c>
      <c r="D46" s="18">
        <v>55</v>
      </c>
      <c r="E46" s="10">
        <v>3239</v>
      </c>
      <c r="F46" s="9" t="s">
        <v>18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55</v>
      </c>
      <c r="E47" s="24"/>
      <c r="F47" s="26"/>
      <c r="G47" s="27"/>
    </row>
    <row r="48" spans="1:7" x14ac:dyDescent="0.25">
      <c r="A48" s="9"/>
      <c r="B48" s="14"/>
      <c r="C48" s="10"/>
      <c r="D48" s="18">
        <v>1054.79</v>
      </c>
      <c r="E48" s="10">
        <v>1291</v>
      </c>
      <c r="F48" s="9" t="s">
        <v>70</v>
      </c>
      <c r="G48" s="28" t="s">
        <v>14</v>
      </c>
    </row>
    <row r="49" spans="1:7" x14ac:dyDescent="0.25">
      <c r="A49" s="9"/>
      <c r="B49" s="14"/>
      <c r="C49" s="10"/>
      <c r="D49" s="18">
        <v>16276.13</v>
      </c>
      <c r="E49" s="10">
        <v>3111</v>
      </c>
      <c r="F49" s="9" t="s">
        <v>71</v>
      </c>
      <c r="G49" s="29" t="s">
        <v>14</v>
      </c>
    </row>
    <row r="50" spans="1:7" x14ac:dyDescent="0.25">
      <c r="A50" s="9"/>
      <c r="B50" s="14"/>
      <c r="C50" s="10"/>
      <c r="D50" s="18">
        <v>127702.79</v>
      </c>
      <c r="E50" s="10">
        <v>3111</v>
      </c>
      <c r="F50" s="9" t="s">
        <v>71</v>
      </c>
      <c r="G50" s="29" t="s">
        <v>14</v>
      </c>
    </row>
    <row r="51" spans="1:7" x14ac:dyDescent="0.25">
      <c r="A51" s="9"/>
      <c r="B51" s="14"/>
      <c r="C51" s="10"/>
      <c r="D51" s="18">
        <v>7188.68</v>
      </c>
      <c r="E51" s="10">
        <v>3113</v>
      </c>
      <c r="F51" s="9" t="s">
        <v>72</v>
      </c>
      <c r="G51" s="29" t="s">
        <v>14</v>
      </c>
    </row>
    <row r="52" spans="1:7" x14ac:dyDescent="0.25">
      <c r="A52" s="9"/>
      <c r="B52" s="14"/>
      <c r="C52" s="10"/>
      <c r="D52" s="18">
        <v>1061.78</v>
      </c>
      <c r="E52" s="10">
        <v>3114</v>
      </c>
      <c r="F52" s="9" t="s">
        <v>73</v>
      </c>
      <c r="G52" s="29" t="s">
        <v>14</v>
      </c>
    </row>
    <row r="53" spans="1:7" x14ac:dyDescent="0.25">
      <c r="A53" s="9"/>
      <c r="B53" s="14"/>
      <c r="C53" s="10"/>
      <c r="D53" s="18">
        <v>220.72</v>
      </c>
      <c r="E53" s="10">
        <v>3121</v>
      </c>
      <c r="F53" s="9" t="s">
        <v>74</v>
      </c>
      <c r="G53" s="29" t="s">
        <v>14</v>
      </c>
    </row>
    <row r="54" spans="1:7" x14ac:dyDescent="0.25">
      <c r="A54" s="9"/>
      <c r="B54" s="14"/>
      <c r="C54" s="10"/>
      <c r="D54" s="18">
        <v>441.44</v>
      </c>
      <c r="E54" s="10">
        <v>3121</v>
      </c>
      <c r="F54" s="9" t="s">
        <v>74</v>
      </c>
      <c r="G54" s="29" t="s">
        <v>14</v>
      </c>
    </row>
    <row r="55" spans="1:7" x14ac:dyDescent="0.25">
      <c r="A55" s="9"/>
      <c r="B55" s="14"/>
      <c r="C55" s="10"/>
      <c r="D55" s="18">
        <v>551.25</v>
      </c>
      <c r="E55" s="10">
        <v>3121</v>
      </c>
      <c r="F55" s="9" t="s">
        <v>74</v>
      </c>
      <c r="G55" s="29" t="s">
        <v>14</v>
      </c>
    </row>
    <row r="56" spans="1:7" x14ac:dyDescent="0.25">
      <c r="A56" s="9"/>
      <c r="B56" s="14"/>
      <c r="C56" s="10"/>
      <c r="D56" s="18">
        <v>497.73</v>
      </c>
      <c r="E56" s="10">
        <v>3122</v>
      </c>
      <c r="F56" s="9" t="s">
        <v>75</v>
      </c>
      <c r="G56" s="29" t="s">
        <v>14</v>
      </c>
    </row>
    <row r="57" spans="1:7" x14ac:dyDescent="0.25">
      <c r="A57" s="9"/>
      <c r="B57" s="14"/>
      <c r="C57" s="10"/>
      <c r="D57" s="18">
        <v>22274.43</v>
      </c>
      <c r="E57" s="10">
        <v>3132</v>
      </c>
      <c r="F57" s="9" t="s">
        <v>76</v>
      </c>
      <c r="G57" s="29" t="s">
        <v>14</v>
      </c>
    </row>
    <row r="58" spans="1:7" x14ac:dyDescent="0.25">
      <c r="A58" s="9"/>
      <c r="B58" s="14"/>
      <c r="C58" s="10"/>
      <c r="D58" s="18">
        <v>2324.5500000000002</v>
      </c>
      <c r="E58" s="10">
        <v>3141</v>
      </c>
      <c r="F58" s="9" t="s">
        <v>77</v>
      </c>
      <c r="G58" s="29" t="s">
        <v>14</v>
      </c>
    </row>
    <row r="59" spans="1:7" x14ac:dyDescent="0.25">
      <c r="A59" s="9"/>
      <c r="B59" s="14"/>
      <c r="C59" s="10"/>
      <c r="D59" s="18">
        <v>4416.59</v>
      </c>
      <c r="E59" s="10">
        <v>3151</v>
      </c>
      <c r="F59" s="9" t="s">
        <v>78</v>
      </c>
      <c r="G59" s="29" t="s">
        <v>14</v>
      </c>
    </row>
    <row r="60" spans="1:7" x14ac:dyDescent="0.25">
      <c r="A60" s="9"/>
      <c r="B60" s="14"/>
      <c r="C60" s="10"/>
      <c r="D60" s="18">
        <v>3797.86</v>
      </c>
      <c r="E60" s="10">
        <v>3162</v>
      </c>
      <c r="F60" s="9" t="s">
        <v>79</v>
      </c>
      <c r="G60" s="29" t="s">
        <v>14</v>
      </c>
    </row>
    <row r="61" spans="1:7" x14ac:dyDescent="0.25">
      <c r="A61" s="9"/>
      <c r="B61" s="14"/>
      <c r="C61" s="10"/>
      <c r="D61" s="18">
        <v>1235.07</v>
      </c>
      <c r="E61" s="10">
        <v>3171</v>
      </c>
      <c r="F61" s="9" t="s">
        <v>80</v>
      </c>
      <c r="G61" s="29" t="s">
        <v>14</v>
      </c>
    </row>
    <row r="62" spans="1:7" x14ac:dyDescent="0.25">
      <c r="A62" s="9"/>
      <c r="B62" s="14"/>
      <c r="C62" s="10"/>
      <c r="D62" s="18">
        <v>30</v>
      </c>
      <c r="E62" s="10">
        <v>3211</v>
      </c>
      <c r="F62" s="9" t="s">
        <v>81</v>
      </c>
      <c r="G62" s="29" t="s">
        <v>14</v>
      </c>
    </row>
    <row r="63" spans="1:7" x14ac:dyDescent="0.25">
      <c r="A63" s="9"/>
      <c r="B63" s="14"/>
      <c r="C63" s="10"/>
      <c r="D63" s="18">
        <v>514.29999999999995</v>
      </c>
      <c r="E63" s="10">
        <v>3211</v>
      </c>
      <c r="F63" s="9" t="s">
        <v>81</v>
      </c>
      <c r="G63" s="29" t="s">
        <v>14</v>
      </c>
    </row>
    <row r="64" spans="1:7" x14ac:dyDescent="0.25">
      <c r="A64" s="9"/>
      <c r="B64" s="14"/>
      <c r="C64" s="10"/>
      <c r="D64" s="18">
        <v>493.33</v>
      </c>
      <c r="E64" s="10">
        <v>3212</v>
      </c>
      <c r="F64" s="9" t="s">
        <v>82</v>
      </c>
      <c r="G64" s="29" t="s">
        <v>14</v>
      </c>
    </row>
    <row r="65" spans="1:7" x14ac:dyDescent="0.25">
      <c r="A65" s="9"/>
      <c r="B65" s="14"/>
      <c r="C65" s="10"/>
      <c r="D65" s="18">
        <v>2497.2800000000002</v>
      </c>
      <c r="E65" s="10">
        <v>3212</v>
      </c>
      <c r="F65" s="9" t="s">
        <v>82</v>
      </c>
      <c r="G65" s="29" t="s">
        <v>14</v>
      </c>
    </row>
    <row r="66" spans="1:7" x14ac:dyDescent="0.25">
      <c r="A66" s="9"/>
      <c r="B66" s="14"/>
      <c r="C66" s="10"/>
      <c r="D66" s="18">
        <v>499.3</v>
      </c>
      <c r="E66" s="10">
        <v>3213</v>
      </c>
      <c r="F66" s="9" t="s">
        <v>83</v>
      </c>
      <c r="G66" s="29" t="s">
        <v>14</v>
      </c>
    </row>
    <row r="67" spans="1:7" x14ac:dyDescent="0.25">
      <c r="A67" s="9"/>
      <c r="B67" s="14"/>
      <c r="C67" s="10"/>
      <c r="D67" s="18">
        <v>141.19</v>
      </c>
      <c r="E67" s="10">
        <v>3221</v>
      </c>
      <c r="F67" s="9" t="s">
        <v>47</v>
      </c>
      <c r="G67" s="29" t="s">
        <v>14</v>
      </c>
    </row>
    <row r="68" spans="1:7" x14ac:dyDescent="0.25">
      <c r="A68" s="9"/>
      <c r="B68" s="14"/>
      <c r="C68" s="10"/>
      <c r="D68" s="18">
        <v>151.35</v>
      </c>
      <c r="E68" s="10">
        <v>3221</v>
      </c>
      <c r="F68" s="9" t="s">
        <v>47</v>
      </c>
      <c r="G68" s="29" t="s">
        <v>14</v>
      </c>
    </row>
    <row r="69" spans="1:7" x14ac:dyDescent="0.25">
      <c r="A69" s="9"/>
      <c r="B69" s="14"/>
      <c r="C69" s="10"/>
      <c r="D69" s="18">
        <v>332.5</v>
      </c>
      <c r="E69" s="10">
        <v>3221</v>
      </c>
      <c r="F69" s="9" t="s">
        <v>47</v>
      </c>
      <c r="G69" s="29" t="s">
        <v>14</v>
      </c>
    </row>
    <row r="70" spans="1:7" x14ac:dyDescent="0.25">
      <c r="A70" s="9"/>
      <c r="B70" s="14"/>
      <c r="C70" s="10"/>
      <c r="D70" s="18">
        <v>9559.44</v>
      </c>
      <c r="E70" s="10">
        <v>3222</v>
      </c>
      <c r="F70" s="9" t="s">
        <v>36</v>
      </c>
      <c r="G70" s="29" t="s">
        <v>14</v>
      </c>
    </row>
    <row r="71" spans="1:7" x14ac:dyDescent="0.25">
      <c r="A71" s="9"/>
      <c r="B71" s="14"/>
      <c r="C71" s="10"/>
      <c r="D71" s="18">
        <v>70.23</v>
      </c>
      <c r="E71" s="10">
        <v>3223</v>
      </c>
      <c r="F71" s="9" t="s">
        <v>50</v>
      </c>
      <c r="G71" s="29" t="s">
        <v>14</v>
      </c>
    </row>
    <row r="72" spans="1:7" x14ac:dyDescent="0.25">
      <c r="A72" s="9"/>
      <c r="B72" s="14"/>
      <c r="C72" s="10"/>
      <c r="D72" s="18">
        <v>1643.86</v>
      </c>
      <c r="E72" s="10">
        <v>3223</v>
      </c>
      <c r="F72" s="9" t="s">
        <v>50</v>
      </c>
      <c r="G72" s="29" t="s">
        <v>14</v>
      </c>
    </row>
    <row r="73" spans="1:7" x14ac:dyDescent="0.25">
      <c r="A73" s="9"/>
      <c r="B73" s="14"/>
      <c r="C73" s="10"/>
      <c r="D73" s="18">
        <v>4266.1099999999997</v>
      </c>
      <c r="E73" s="10">
        <v>3223</v>
      </c>
      <c r="F73" s="9" t="s">
        <v>50</v>
      </c>
      <c r="G73" s="29" t="s">
        <v>14</v>
      </c>
    </row>
    <row r="74" spans="1:7" x14ac:dyDescent="0.25">
      <c r="A74" s="9"/>
      <c r="B74" s="14"/>
      <c r="C74" s="10"/>
      <c r="D74" s="18">
        <v>108.54</v>
      </c>
      <c r="E74" s="10">
        <v>3224</v>
      </c>
      <c r="F74" s="9" t="s">
        <v>26</v>
      </c>
      <c r="G74" s="29" t="s">
        <v>14</v>
      </c>
    </row>
    <row r="75" spans="1:7" x14ac:dyDescent="0.25">
      <c r="A75" s="9"/>
      <c r="B75" s="14"/>
      <c r="C75" s="10"/>
      <c r="D75" s="18">
        <v>22.83</v>
      </c>
      <c r="E75" s="10">
        <v>3231</v>
      </c>
      <c r="F75" s="9" t="s">
        <v>22</v>
      </c>
      <c r="G75" s="29" t="s">
        <v>14</v>
      </c>
    </row>
    <row r="76" spans="1:7" x14ac:dyDescent="0.25">
      <c r="A76" s="9"/>
      <c r="B76" s="14"/>
      <c r="C76" s="10"/>
      <c r="D76" s="18">
        <v>27.17</v>
      </c>
      <c r="E76" s="10">
        <v>3231</v>
      </c>
      <c r="F76" s="9" t="s">
        <v>22</v>
      </c>
      <c r="G76" s="29" t="s">
        <v>14</v>
      </c>
    </row>
    <row r="77" spans="1:7" x14ac:dyDescent="0.25">
      <c r="A77" s="9"/>
      <c r="B77" s="14"/>
      <c r="C77" s="10"/>
      <c r="D77" s="18">
        <v>114.77</v>
      </c>
      <c r="E77" s="10">
        <v>3231</v>
      </c>
      <c r="F77" s="9" t="s">
        <v>22</v>
      </c>
      <c r="G77" s="29" t="s">
        <v>14</v>
      </c>
    </row>
    <row r="78" spans="1:7" x14ac:dyDescent="0.25">
      <c r="A78" s="9"/>
      <c r="B78" s="14"/>
      <c r="C78" s="10"/>
      <c r="D78" s="18">
        <v>47.5</v>
      </c>
      <c r="E78" s="10">
        <v>3232</v>
      </c>
      <c r="F78" s="9" t="s">
        <v>84</v>
      </c>
      <c r="G78" s="29" t="s">
        <v>14</v>
      </c>
    </row>
    <row r="79" spans="1:7" x14ac:dyDescent="0.25">
      <c r="A79" s="9"/>
      <c r="B79" s="14"/>
      <c r="C79" s="10"/>
      <c r="D79" s="18">
        <v>414.76</v>
      </c>
      <c r="E79" s="10">
        <v>3232</v>
      </c>
      <c r="F79" s="9" t="s">
        <v>84</v>
      </c>
      <c r="G79" s="29" t="s">
        <v>14</v>
      </c>
    </row>
    <row r="80" spans="1:7" x14ac:dyDescent="0.25">
      <c r="A80" s="9"/>
      <c r="B80" s="14"/>
      <c r="C80" s="10"/>
      <c r="D80" s="18">
        <v>440.17</v>
      </c>
      <c r="E80" s="10">
        <v>3234</v>
      </c>
      <c r="F80" s="9" t="s">
        <v>32</v>
      </c>
      <c r="G80" s="29" t="s">
        <v>14</v>
      </c>
    </row>
    <row r="81" spans="1:7" x14ac:dyDescent="0.25">
      <c r="A81" s="9"/>
      <c r="B81" s="14"/>
      <c r="C81" s="10"/>
      <c r="D81" s="18">
        <v>694.56</v>
      </c>
      <c r="E81" s="10">
        <v>3234</v>
      </c>
      <c r="F81" s="9" t="s">
        <v>32</v>
      </c>
      <c r="G81" s="29" t="s">
        <v>14</v>
      </c>
    </row>
    <row r="82" spans="1:7" x14ac:dyDescent="0.25">
      <c r="A82" s="9"/>
      <c r="B82" s="14"/>
      <c r="C82" s="10"/>
      <c r="D82" s="18">
        <v>119.8</v>
      </c>
      <c r="E82" s="10">
        <v>3235</v>
      </c>
      <c r="F82" s="9" t="s">
        <v>13</v>
      </c>
      <c r="G82" s="29" t="s">
        <v>14</v>
      </c>
    </row>
    <row r="83" spans="1:7" x14ac:dyDescent="0.25">
      <c r="A83" s="9"/>
      <c r="B83" s="14"/>
      <c r="C83" s="10"/>
      <c r="D83" s="18">
        <v>184.15</v>
      </c>
      <c r="E83" s="10">
        <v>3236</v>
      </c>
      <c r="F83" s="9" t="s">
        <v>65</v>
      </c>
      <c r="G83" s="29" t="s">
        <v>14</v>
      </c>
    </row>
    <row r="84" spans="1:7" x14ac:dyDescent="0.25">
      <c r="A84" s="9"/>
      <c r="B84" s="14"/>
      <c r="C84" s="10"/>
      <c r="D84" s="18">
        <v>480</v>
      </c>
      <c r="E84" s="10">
        <v>3236</v>
      </c>
      <c r="F84" s="9" t="s">
        <v>65</v>
      </c>
      <c r="G84" s="29" t="s">
        <v>14</v>
      </c>
    </row>
    <row r="85" spans="1:7" x14ac:dyDescent="0.25">
      <c r="A85" s="9"/>
      <c r="B85" s="14"/>
      <c r="C85" s="10"/>
      <c r="D85" s="18">
        <v>225</v>
      </c>
      <c r="E85" s="10">
        <v>3237</v>
      </c>
      <c r="F85" s="9" t="s">
        <v>57</v>
      </c>
      <c r="G85" s="29" t="s">
        <v>14</v>
      </c>
    </row>
    <row r="86" spans="1:7" x14ac:dyDescent="0.25">
      <c r="A86" s="9"/>
      <c r="B86" s="14"/>
      <c r="C86" s="10"/>
      <c r="D86" s="18">
        <v>311.92</v>
      </c>
      <c r="E86" s="10">
        <v>3238</v>
      </c>
      <c r="F86" s="9" t="s">
        <v>41</v>
      </c>
      <c r="G86" s="29" t="s">
        <v>14</v>
      </c>
    </row>
    <row r="87" spans="1:7" x14ac:dyDescent="0.25">
      <c r="A87" s="9"/>
      <c r="B87" s="14"/>
      <c r="C87" s="10"/>
      <c r="D87" s="18">
        <v>55</v>
      </c>
      <c r="E87" s="10">
        <v>3239</v>
      </c>
      <c r="F87" s="9" t="s">
        <v>18</v>
      </c>
      <c r="G87" s="29" t="s">
        <v>14</v>
      </c>
    </row>
    <row r="88" spans="1:7" x14ac:dyDescent="0.25">
      <c r="A88" s="9"/>
      <c r="B88" s="14"/>
      <c r="C88" s="10"/>
      <c r="D88" s="18">
        <v>2812.88</v>
      </c>
      <c r="E88" s="10">
        <v>3239</v>
      </c>
      <c r="F88" s="9" t="s">
        <v>18</v>
      </c>
      <c r="G88" s="29" t="s">
        <v>14</v>
      </c>
    </row>
    <row r="89" spans="1:7" x14ac:dyDescent="0.25">
      <c r="A89" s="9"/>
      <c r="B89" s="14"/>
      <c r="C89" s="10"/>
      <c r="D89" s="18">
        <v>2467.5300000000002</v>
      </c>
      <c r="E89" s="10">
        <v>3291</v>
      </c>
      <c r="F89" s="9" t="s">
        <v>85</v>
      </c>
      <c r="G89" s="29" t="s">
        <v>14</v>
      </c>
    </row>
    <row r="90" spans="1:7" x14ac:dyDescent="0.25">
      <c r="A90" s="9"/>
      <c r="B90" s="14"/>
      <c r="C90" s="10"/>
      <c r="D90" s="18">
        <v>2652.59</v>
      </c>
      <c r="E90" s="10">
        <v>3291</v>
      </c>
      <c r="F90" s="9" t="s">
        <v>85</v>
      </c>
      <c r="G90" s="29" t="s">
        <v>14</v>
      </c>
    </row>
    <row r="91" spans="1:7" x14ac:dyDescent="0.25">
      <c r="A91" s="9"/>
      <c r="B91" s="14"/>
      <c r="C91" s="10"/>
      <c r="D91" s="18">
        <v>489</v>
      </c>
      <c r="E91" s="10">
        <v>3294</v>
      </c>
      <c r="F91" s="9" t="s">
        <v>86</v>
      </c>
      <c r="G91" s="29" t="s">
        <v>14</v>
      </c>
    </row>
    <row r="92" spans="1:7" x14ac:dyDescent="0.25">
      <c r="A92" s="9"/>
      <c r="B92" s="14"/>
      <c r="C92" s="10"/>
      <c r="D92" s="18">
        <v>31.86</v>
      </c>
      <c r="E92" s="10">
        <v>3295</v>
      </c>
      <c r="F92" s="9" t="s">
        <v>44</v>
      </c>
      <c r="G92" s="29" t="s">
        <v>14</v>
      </c>
    </row>
    <row r="93" spans="1:7" x14ac:dyDescent="0.25">
      <c r="A93" s="9"/>
      <c r="B93" s="14"/>
      <c r="C93" s="10"/>
      <c r="D93" s="18">
        <v>68.489999999999995</v>
      </c>
      <c r="E93" s="10">
        <v>3431</v>
      </c>
      <c r="F93" s="9" t="s">
        <v>29</v>
      </c>
      <c r="G93" s="29" t="s">
        <v>14</v>
      </c>
    </row>
    <row r="94" spans="1:7" ht="21" customHeight="1" thickBot="1" x14ac:dyDescent="0.3">
      <c r="A94" s="22" t="s">
        <v>15</v>
      </c>
      <c r="B94" s="23"/>
      <c r="C94" s="24"/>
      <c r="D94" s="25">
        <f>SUM(D48:D93)</f>
        <v>221011.21999999991</v>
      </c>
      <c r="E94" s="24"/>
      <c r="F94" s="26"/>
      <c r="G94" s="27"/>
    </row>
    <row r="95" spans="1:7" ht="15.75" thickBot="1" x14ac:dyDescent="0.3">
      <c r="A95" s="30" t="s">
        <v>87</v>
      </c>
      <c r="B95" s="31"/>
      <c r="C95" s="32"/>
      <c r="D95" s="33">
        <f>SUM(D8,D10,D12,D14,D16,D18,D20,D22,D24,D26,D28,D30,D32,D34,D36,D38,D40,D43,D45,D47,D94)</f>
        <v>239683.7699999999</v>
      </c>
      <c r="E95" s="32"/>
      <c r="F95" s="34"/>
      <c r="G95" s="35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2026-04-21T05:31:15Z</dcterms:modified>
</cp:coreProperties>
</file>